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qgw549/Desktop/"/>
    </mc:Choice>
  </mc:AlternateContent>
  <xr:revisionPtr revIDLastSave="0" documentId="13_ncr:1_{41DBD218-F68B-AB4B-9D3C-B4DF6F5BD6F9}" xr6:coauthVersionLast="47" xr6:coauthVersionMax="47" xr10:uidLastSave="{00000000-0000-0000-0000-000000000000}"/>
  <bookViews>
    <workbookView xWindow="9380" yWindow="3360" windowWidth="36920" windowHeight="20860" xr2:uid="{2D651670-799D-F04F-A0AB-35933FEE2078}"/>
  </bookViews>
  <sheets>
    <sheet name="Boxplot" sheetId="1" r:id="rId1"/>
    <sheet name="E" sheetId="3" r:id="rId2"/>
    <sheet name="MARFL" sheetId="4" r:id="rId3"/>
    <sheet name="MLSML" sheetId="5" r:id="rId4"/>
    <sheet name="MMLFM" sheetId="6" r:id="rId5"/>
    <sheet name="unk2" sheetId="7" r:id="rId6"/>
    <sheet name="Unknown" sheetId="2" r:id="rId7"/>
  </sheets>
  <definedNames>
    <definedName name="_xlchart.v1.0" hidden="1">Boxplot!$K$4</definedName>
    <definedName name="_xlchart.v1.1" hidden="1">Boxplot!$K$5:$K$35</definedName>
    <definedName name="_xlchart.v1.10" hidden="1">Boxplot!$P$4</definedName>
    <definedName name="_xlchart.v1.11" hidden="1">Boxplot!$P$5:$P$35</definedName>
    <definedName name="_xlchart.v1.12" hidden="1">Boxplot!$K$4</definedName>
    <definedName name="_xlchart.v1.13" hidden="1">Boxplot!$K$5:$K$35</definedName>
    <definedName name="_xlchart.v1.14" hidden="1">Boxplot!$L$4</definedName>
    <definedName name="_xlchart.v1.15" hidden="1">Boxplot!$L$5:$L$35</definedName>
    <definedName name="_xlchart.v1.16" hidden="1">Boxplot!$M$4</definedName>
    <definedName name="_xlchart.v1.17" hidden="1">Boxplot!$M$5:$M$35</definedName>
    <definedName name="_xlchart.v1.18" hidden="1">Boxplot!$N$4</definedName>
    <definedName name="_xlchart.v1.19" hidden="1">Boxplot!$N$5:$N$35</definedName>
    <definedName name="_xlchart.v1.2" hidden="1">Boxplot!$L$4</definedName>
    <definedName name="_xlchart.v1.20" hidden="1">Boxplot!$O$4</definedName>
    <definedName name="_xlchart.v1.21" hidden="1">Boxplot!$O$5:$O$35</definedName>
    <definedName name="_xlchart.v1.22" hidden="1">Boxplot!$P$4</definedName>
    <definedName name="_xlchart.v1.23" hidden="1">Boxplot!$P$5:$P$35</definedName>
    <definedName name="_xlchart.v1.24" hidden="1">Boxplot!$K$4</definedName>
    <definedName name="_xlchart.v1.25" hidden="1">Boxplot!$K$5:$K$35</definedName>
    <definedName name="_xlchart.v1.26" hidden="1">Boxplot!$L$4</definedName>
    <definedName name="_xlchart.v1.27" hidden="1">Boxplot!$L$5:$L$35</definedName>
    <definedName name="_xlchart.v1.28" hidden="1">Boxplot!$M$4</definedName>
    <definedName name="_xlchart.v1.29" hidden="1">Boxplot!$M$5:$M$35</definedName>
    <definedName name="_xlchart.v1.3" hidden="1">Boxplot!$L$5:$L$35</definedName>
    <definedName name="_xlchart.v1.30" hidden="1">Boxplot!$N$4</definedName>
    <definedName name="_xlchart.v1.31" hidden="1">Boxplot!$N$5:$N$35</definedName>
    <definedName name="_xlchart.v1.32" hidden="1">Boxplot!$O$4</definedName>
    <definedName name="_xlchart.v1.33" hidden="1">Boxplot!$O$5:$O$35</definedName>
    <definedName name="_xlchart.v1.34" hidden="1">Boxplot!$P$4</definedName>
    <definedName name="_xlchart.v1.35" hidden="1">Boxplot!$P$5:$P$35</definedName>
    <definedName name="_xlchart.v1.4" hidden="1">Boxplot!$M$4</definedName>
    <definedName name="_xlchart.v1.5" hidden="1">Boxplot!$M$5:$M$35</definedName>
    <definedName name="_xlchart.v1.6" hidden="1">Boxplot!$N$4</definedName>
    <definedName name="_xlchart.v1.7" hidden="1">Boxplot!$N$5:$N$35</definedName>
    <definedName name="_xlchart.v1.8" hidden="1">Boxplot!$O$4</definedName>
    <definedName name="_xlchart.v1.9" hidden="1">Boxplot!$O$5:$O$35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5" i="1"/>
  <c r="O6" i="1"/>
  <c r="O7" i="1"/>
  <c r="O8" i="1"/>
  <c r="O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<sst xmlns="http://schemas.openxmlformats.org/spreadsheetml/2006/main" count="435" uniqueCount="411">
  <si>
    <t>E</t>
  </si>
  <si>
    <t>MARFL</t>
  </si>
  <si>
    <t>MLSML</t>
  </si>
  <si>
    <t>MMLFM</t>
  </si>
  <si>
    <t>unk2</t>
  </si>
  <si>
    <t>unknown</t>
  </si>
  <si>
    <t>Average</t>
  </si>
  <si>
    <t>&gt;SRR11807492.C.raulsilvai.VG.TRINITY_DN68_c0_g2_i2_1 supFam_Unknown tpm_481.01</t>
  </si>
  <si>
    <t>MKSAVFMMALSMSIFIDFTMESATPDVPCSVPDELCTTTGGTCGLFYHFGGRNYCFRFCK</t>
  </si>
  <si>
    <t>CDIGMGCPTDEAHAVVSGNVTDPFTYYTCQPISEFPVCNVNDVAIVIPEHGHPLLHEVKC</t>
  </si>
  <si>
    <t>ICPWVYANDGSWTYICKE*</t>
  </si>
  <si>
    <t>&gt;SRR11807493.C.infinitus.VG.TRINITY_DN1512_c0_g1_i2_1 supFam_Unknown tpm_2226.28</t>
  </si>
  <si>
    <t>MKSAVLMMALSMSILIDFTIESATPDGPCSDPYELCTTTGGTCGEYYHWSGRNYCFRFCE</t>
  </si>
  <si>
    <t>CDIGMGCPTDEVHAIIRGNVTHPLTHYTCQPISEFTACKVNDVAMLNPGPGLLLVVKCLC</t>
  </si>
  <si>
    <t>PWVYTYDGNGSYICKD*</t>
  </si>
  <si>
    <t>&gt;SRR14407584.C.abbreviatus.TRINITY_DN3078_c0_g1_i1_1 supFam_Unknown tpm_5510.80</t>
  </si>
  <si>
    <t>MKSAVFMVALSVSIFIDFTMEYAVPDELCNDLENLCSEPDHTCGEYYHMDDDLHCFRFCS</t>
  </si>
  <si>
    <t>CDVGMRCPIDTDHAIVLRNSTARPWAVYSCTSLNEIPECDAGDAAIVNAPIPYRQIRCIC</t>
  </si>
  <si>
    <t>PGEYRFIEEGDGWFKCIY*</t>
  </si>
  <si>
    <t>&gt;SRR14407587.C.aristophanes.TRINITY_DN85_c0_g1_i1_1 supFam_Unknown tpm_1252.86</t>
  </si>
  <si>
    <t>MKSAVFMVALSMSIFTDFTMASATPDVPCIFVTGQLKGELCTTIGETCAEYAYWNGKIHC</t>
  </si>
  <si>
    <t>LRLCDCGVGVACPTDEAHAIVRGTKLDPLTVYTCKPIREFPECEVGDAAIVKYGTHLGRV</t>
  </si>
  <si>
    <t>VKCICPWKYAFDGNRTDVCQD*</t>
  </si>
  <si>
    <t>Log10-transformed</t>
  </si>
  <si>
    <t>&gt;terebra.TRINITY_DN3292_c0_g1_i1_1 supFam_E tpm_512.38</t>
  </si>
  <si>
    <t>MMTRVFITMFFLLALTQGWPQLYDEDCERGPNIHLTCGRFKQCGRIEKRNGQLKCRVLCT</t>
  </si>
  <si>
    <t>CPNGNSCLNGEVIDWDDRGLKFYTCPRD*</t>
  </si>
  <si>
    <t>&gt;terebra.TRINITY_DN3292_c0_g1_i2_1 supFam_E tpm_1460.26</t>
  </si>
  <si>
    <t>MMTRVFIAMFFLLALTQGWPRLYDEDCVREPLADDPCIGAYQCGRAVKSNNALRCYLKCT</t>
  </si>
  <si>
    <t>CSHGNRCLNGEYVNWEERSVKIFSCP*</t>
  </si>
  <si>
    <t>&gt;terebra.TRINITY_DN3292_c0_g1_i3_1 supFam_E tpm_567.00</t>
  </si>
  <si>
    <t>MKTRVFIAMFFLLALTQGWKRLYDVDCVREPLADNTCIGANQCGRAIKENGNLKCYLKCT</t>
  </si>
  <si>
    <t>CSNGNCLNGENVDWDDRSVKHYSCV*</t>
  </si>
  <si>
    <t>&gt;14357X3.C.furvus.TRINITY_DN8547_c0_g1_i1_1 supFam_E tpm_5862.83</t>
  </si>
  <si>
    <t>MMTRVFLAMFFLLVLTEGWPRLYDDDCTRGPNMHITCFKDETCGVIRKRGGSLECNLTCK</t>
  </si>
  <si>
    <t>CRRNESCLHGENIDWDNRGVKIQICPKPWF*</t>
  </si>
  <si>
    <t>&gt;lividus.TRINITY_DN294_c1_g1_i1_1 supFam_E tpm_23623.93</t>
  </si>
  <si>
    <t>MITRVFIAMFFLLALTEGWPQLQDSDCEKGPDYHTTTCRRTKECGRIEKINGHLTCTVWC</t>
  </si>
  <si>
    <t>TCQKGRSCLTDEHVEWDRPNIELQFFSCPSKWFS*</t>
  </si>
  <si>
    <t>&gt;marmoreus.TRINITY_DN1638_c0_g1_i101_1 supFam_E tpm_15757.43</t>
  </si>
  <si>
    <t>MMTRVFFAMFFLVALTEGWPRLYDSDCVRGRNMHITCFKDQTCGLTVKRNGRLNCSLTCS</t>
  </si>
  <si>
    <t>CRRGESCLHGEYIDWDSRGLKVHICPKPWF*</t>
  </si>
  <si>
    <t>&gt;marmoreus.TRINITY_DN1638_c0_g1_i102_1 supFam_E tpm_5029.23</t>
  </si>
  <si>
    <t>MMTRVFFAMFFLMALTEGWPRLYDSDCVRGRNMHITCFKDQLCGLTEKRNGRLNCSLTCS</t>
  </si>
  <si>
    <t>CRRGESCLHGEYIDWDSRGIKVHICPRPWF*</t>
  </si>
  <si>
    <t>&gt;rattus.TRINITY_DN672_c0_g1_i1_1 supFam_E tpm_2005.33</t>
  </si>
  <si>
    <t>MTRVFITMFFLLALTEGWPRMYDKNCENGPNMHPDFTCRAKEQCGTIRKRDGQLSCKLKC</t>
  </si>
  <si>
    <t>KCAPTGHCLNGEDIDWDDITVKTYTCP*</t>
  </si>
  <si>
    <t>&gt;sponsalis.TRINITY_DN396_c0_g1_i1_1 supFam_E tpm_192.19</t>
  </si>
  <si>
    <t>MMIRVFLAMFFLLALTEGEWERLVDEQCTKGPNMHNTCYKDTTCGRIEKKKNKLKCHLTC</t>
  </si>
  <si>
    <t>KCRRGESCLRGDKIDWDYKNRNIKIYSCPLPWF*</t>
  </si>
  <si>
    <t>&gt;virgo.TRINITY_DN2728_c0_g1_i1_1 supFam_E tpm_1176.11</t>
  </si>
  <si>
    <t>MMTRVFITMFFLLALTQGWPRLYDSDCVREPTADNTCIGIYQCGRAVMNNGVLTCYLKCT</t>
  </si>
  <si>
    <t>CSNGNGCLHGEYVDWDDRSVKHYYCS*</t>
  </si>
  <si>
    <t>&gt;SRR11807493.C.infinitus.VG.TRINITY_DN82_c0_g1_i3_1 supFam_E tpm_168.67</t>
  </si>
  <si>
    <t>SSSPHRLIRVASPLLDIKPASVTMITRVFIAMFFLLALTEGWPRLTDSDCELGRNMHITC</t>
  </si>
  <si>
    <t>KQLDQCGVIDKKDGQLTCKLRCKCKPGKRCLRKENIDWSDITTRIYHCPWP*</t>
  </si>
  <si>
    <t>&gt;SRR11807496.C.cuneolus.VG.TRINITY_DN399_c0_g1_i2_1 supFam_E tpm_2716.79</t>
  </si>
  <si>
    <t>MMTRVFIAMFFLLALTEGWPRLTDSDCELGRNMHITCKQLDQCGVIEKKDGQLTCKLRCK</t>
  </si>
  <si>
    <t>CKPGKRCLRKENIDWSDITTRIYHCPWP*</t>
  </si>
  <si>
    <t>&gt;SRR11807497.C.boavistensis.VG.TRINITY_DN180_c0_g1_i2_1 supFam_E tpm_1071.63</t>
  </si>
  <si>
    <t>MITRVFIAMFFLLALTEGWPRLTDSDCELGRNMHITCKQLDQCGVIDKKDGQLTCKLRCK</t>
  </si>
  <si>
    <t>&gt;SRR11807502.C.guanche.VG.TRINITY_DN472_c0_g1_i2_1 supFam_E tpm_3400.01</t>
  </si>
  <si>
    <t>MMTRVFIAMFFLLALTEGWPRLNDWDCELGRNMHITCKQLEQCGFIEKKDGQLTCKLRCR</t>
  </si>
  <si>
    <t>CKPGKRCLRKEKIDWSDITTRIYHCPWP*</t>
  </si>
  <si>
    <t>&gt;SRR11807506.C.trochulus.VG.TRINITY_DN1934_c0_g1_i1_1 supFam_E tpm_1858.23</t>
  </si>
  <si>
    <t>MTRVFIAMFFLLALTEGWPRLHDDNCENGPNMHYSYTCDTQQQCAIIRKRNGQWTCKLMC</t>
  </si>
  <si>
    <t>KCEPGVDCLHGEYIDWDDRTAKIIYCP*</t>
  </si>
  <si>
    <t>&gt;SRR13740844.C.ventricosus.TRINITY_DN197_c0_g3_i2_1 supFam_E tpm_1939.63</t>
  </si>
  <si>
    <t>MMTRVFIAMFFLLALTEGWPRLHDWDCEVGRNMHLTCTQLEQCGLIEKNDGQLTCKLRCK</t>
  </si>
  <si>
    <t>CKPGKRCLREENIDWSRITTRIYHCPWP*</t>
  </si>
  <si>
    <t>&gt;SRR13740844.C.ventricosus.TRINITY_DN197_c0_g2_i1_1 supFam_E tpm_484.91</t>
  </si>
  <si>
    <t>MMTRVFIAMFFLLALTEGWPRLYDRNCQNGLNMHYSYTCDTQRQCAIIRKRKGQLTCKLM</t>
  </si>
  <si>
    <t>CKCEPGVDCLRGEYIDWDDRTAKIIYCP*</t>
  </si>
  <si>
    <t>&gt;SRR14407584.C.abbreviatus.TRINITY_DN65_c0_g1_i1_1 supFam_E tpm_1211.30</t>
  </si>
  <si>
    <t>MMTSVFFAMFFLLALVEGWPRLKDTDCTKQGSYDQGRQCFKNEQCGRIEKRDGKLKCYVR</t>
  </si>
  <si>
    <t>CKCIRGNSCLQDDDLDWDGIRTIKIYSCPRPWF*</t>
  </si>
  <si>
    <t>&gt;SRR14407584.C.abbreviatus.TRINITY_DN96_c0_g1_i1_1 supFam_E tpm_2775.87</t>
  </si>
  <si>
    <t>MMTSVFFAMFFLLALVEGWPRLKDTNCTKQGSYDQGRQYFKNEQCGRIEKRDGKLKCYVR</t>
  </si>
  <si>
    <t>&gt;SRR14407584.C.abbreviatus.TRINITY_DN96_c0_g1_i2_1 supFam_E tpm_1489.55</t>
  </si>
  <si>
    <t>CKCIRGNSCLQDEDLDWDGTRNVKIYSCPRPWF*</t>
  </si>
  <si>
    <t>&gt;SRR14921183.C.ammiralis.TRINITY_DN806_c0_g1_i1_1 supFam_E tpm_6905.90</t>
  </si>
  <si>
    <t>MMTRVFLVMFFLLVLTEGWPRLTDSDCERGRNMHITCFKDQSCGLIVKRNGRLSCSLNCK</t>
  </si>
  <si>
    <t>CRRNESCLPSEEVDWDHRDMKIVICPKPWF*</t>
  </si>
  <si>
    <t>&gt;SRR15402271.C.textile.TRINITY_DN1098_c0_g2_i2_1 supFam_E tpm_2491.37</t>
  </si>
  <si>
    <t>MMTRVFLVMFFLLVLTEGWPRLTDSDCRRGPNMHITCFKDQSCGLIVKRNGRLSCTLNCK</t>
  </si>
  <si>
    <t>&gt;SRR1544627.C.miliaris.TRINITY_DN2006_c0_g1_i1_1 supFam_E tpm_297.75</t>
  </si>
  <si>
    <t>MRRVFIAMFFLLALTEGWPSLYDQNCENGPNMHYSYTCPSGEKCAIIRKRDEQLTCKLMC</t>
  </si>
  <si>
    <t>KCEPGVDCLHGEDINWDDTSAKMIYCP*</t>
  </si>
  <si>
    <t>&gt;SRR17653514.C.judaeus.TRINITY_DN1415_c0_g1_i1_1 supFam_E tpm_2386.60</t>
  </si>
  <si>
    <t>MTRVFLAMFFLLALTEGWPRLYDRDCERGRNMHYTCTQLEQCGVIRKMNGQLTCELRCRC</t>
  </si>
  <si>
    <t>TPGKSCLHGENIDWDNMNTKIYHCPWP*</t>
  </si>
  <si>
    <t>&gt;SRR2609537.C.quercinus.TRINITY_DN77_c0_g1_i2_1 supFam_E tpm_220.67</t>
  </si>
  <si>
    <t>MMTRVFIAMSFLLAITEGWPILYDSDCEPSRNMHLTCASYEQCGRIMKNSGELTCILTCS</t>
  </si>
  <si>
    <t>CPNGDSCLPGDYIDWSDQTQQFYTCP*</t>
  </si>
  <si>
    <t>&gt;SRR2609537.C.quercinus.TRINITY_DN77_c0_g2_i1_1 supFam_E tpm_110.26</t>
  </si>
  <si>
    <t>MMTRVFIAMFFLLALTEGWPILYDSDCEPSRNMHLTCASYEQCGRIMKNSGELTCILTCS</t>
  </si>
  <si>
    <t>&gt;SRR6378469.C.litteratus.TRINITY_DN279_c0_g1_i2_1 supFam_E tpm_526.74</t>
  </si>
  <si>
    <t>MVRVFIAMFFLWALTEGWPRLHDRNCQNGPNMHHTYRCRSRQRCAIIRKRNGQLTCELKC</t>
  </si>
  <si>
    <t>KCESVGDCLQGEVVDWDVRTVKTYTCP*</t>
  </si>
  <si>
    <t>&gt;E-Gm1_gloriamaris.TRINITY_DN688_c0_g1_i1_1 supFam_E tpm_1730.34</t>
  </si>
  <si>
    <t>MMTRVFLAMFFLLVLTEEWPELSDSDCERGPNMHITCFKDQSCGLIVKRNGRLSCTLNCK</t>
  </si>
  <si>
    <t>CRRNESCLPSEEVDWDHRNMKIVICPKPWF*</t>
  </si>
  <si>
    <t>&gt;terebra.TRINITY_DN2465_c0_g1_i1_1 supFam_MARFL tpm_384.68</t>
  </si>
  <si>
    <t>MARFRSILLCIAMAVALAAGIYYPSSEEEIGPCSTNDISKTETYTDDDGGYVLDYSYCTC</t>
  </si>
  <si>
    <t>ASGEVHFAADDTTTSSSTVPHKIYVCGAPTQSCTGGTLPVTDPDYDGPRRMQCTCGEYKY</t>
  </si>
  <si>
    <t>FVSHFGWHVRCK*</t>
  </si>
  <si>
    <t>&gt;arenatus.TRINITY_DN677_c0_g1_i1_1 supFam_MARFL tpm_630.09</t>
  </si>
  <si>
    <t>MARFLSILLCIAVAVAPAAGIYYPNGNPVGPCSRNDISKTEVYSERYERYVLHYSYCSCA</t>
  </si>
  <si>
    <t>SGEVHFQADDTTSSHNTAFYKIYECGAPTFSCSGRAMFPVTDSDQGTRRMLCRCGAYKYF</t>
  </si>
  <si>
    <t>VSRLGWHVRCK*</t>
  </si>
  <si>
    <t>&gt;ebraeus.TRINITY_DN1775_c0_g1_i1_1 supFam_MARFL tpm_6784.84</t>
  </si>
  <si>
    <t>MARLLSMLLCIAVAVVLAAGIQYSAESPMQQCSTHAVSKMEVYSNNQGKYELLDSYCSCD</t>
  </si>
  <si>
    <t>SGEAYFEAQDTTTSSSTVSSYKIYVCGMPTESCTGGTLPVTDSDNGPRRMQCTCGQYKYL</t>
  </si>
  <si>
    <t>VSASLGWHVRCK*</t>
  </si>
  <si>
    <t>&gt;imperialis_MP.TRINITY_DN183_c0_g1_i1_1 supFam_MARFL tpm_24038.02</t>
  </si>
  <si>
    <t>MARFLSILLCFAMATGLAAGIRYPDRVLGRCSTHDLSKMEIDTNLDGVYSPHRSFCTCGS</t>
  </si>
  <si>
    <t>GEVYFTAKDRRNHSNYRVYVCGMPTEFCTAENPVRDPKKGNRWLQCRCRQYKMVIYRDWL</t>
  </si>
  <si>
    <t>VLCE*</t>
  </si>
  <si>
    <t>&gt;lividus.TRINITY_DN908_c0_g1_i1_1 supFam_MARFL tpm_8806.86</t>
  </si>
  <si>
    <t>MARCLSSLLCIAMAVALAAGTYYPSVETIEPCSSHDVSKTETYSDQKEGYVVDRIYCTCD</t>
  </si>
  <si>
    <t>SGEVHFTADDTITSSTTVSHKIYVCVAPTHSCTGTSPVTDPDDEGPRRMQCTCEEYKYLI</t>
  </si>
  <si>
    <t>SNWGWHVLCSTQPRNVWWSRTTA*</t>
  </si>
  <si>
    <t>&gt;lividus.TRINITY_DN908_c0_g1_i2_1 supFam_MARFL tpm_646.96</t>
  </si>
  <si>
    <t>VDHIYCTCDSGEVHFTADDTTTSSSTVSHKIYVCVSPTYSCTGGTLPVTDPDQGPRRMQC</t>
  </si>
  <si>
    <t>TCEEYKYLISNWGWHVRCRSD*</t>
  </si>
  <si>
    <t>&gt;lividus.TRINITY_DN908_c0_g1_i3_1 supFam_MARFL tpm_2169.29</t>
  </si>
  <si>
    <t>AVALAAGIYYPSETIEPCSSHDVSKTETYSDRDGVYVVDHIYCTCDSGEVHFTADDTTTS</t>
  </si>
  <si>
    <t>SSTVSHKIYVCVAPTYSCTGGTLPVTDPDQGTRRMQCTCEEYKYFISNWGWHVRCRSD*</t>
  </si>
  <si>
    <t>&gt;rattus.TRINITY_DN88_c0_g1_i1_1 supFam_MARFL tpm_6690.08</t>
  </si>
  <si>
    <t>AMFLFILLGILTATKGLYVPELCIGDPSNVPCDPCQISQTQWYSTVQEKTCVRHSCRCTG</t>
  </si>
  <si>
    <t>TKHVFEAVYQTSTTYTLTACCSEQARCTGTSYAVSEPGTSRVMLCSCQNYKYIINAHGGG</t>
  </si>
  <si>
    <t>GDYHIRCDN*</t>
  </si>
  <si>
    <t>&gt;sponsalis.TRINITY_DN828_c0_g1_i1_1 supFam_MARFL tpm_415.31</t>
  </si>
  <si>
    <t>MARFLSILLCIAVTVAPTAGIYYPNGSPVGPCGTNDISKTEIYSNRQRRYVLHYSYCNCA</t>
  </si>
  <si>
    <t>SGEVHFEAVDTVSSNKPAYYKIYECGAPTYSCSGRMKPVTDRDDAGPREMQCTCEDYKYL</t>
  </si>
  <si>
    <t>VYPHLGWMVRCK*</t>
  </si>
  <si>
    <t>&gt;sponsalis.TRINITY_DN828_c0_g1_i2_1 supFam_MARFL tpm_359.14</t>
  </si>
  <si>
    <t>MARFLSILLCIAVTVAPTAGIFHPPSESSVGPCGTNDISKTEIYSNREQRYKPLYTYCNC</t>
  </si>
  <si>
    <t>ASGEVHFEAVDTVSSYQHEYYKIYECGAPTYSCSGRMKPVTDRDDAGPREMQCTCEHYKY</t>
  </si>
  <si>
    <t>FLYPHLGWMVRCK*</t>
  </si>
  <si>
    <t>&gt;virgo.TRINITY_DN2656_c0_g1_i1_1 supFam_MARFL tpm_2323.38</t>
  </si>
  <si>
    <t>MARFLSILLCIAMAVALAAGIYYPVPEPIESCSTNDVSRTEVYSDLYGVYKPQHTYCTCA</t>
  </si>
  <si>
    <t>SGEVYFAAEDTITSSTTSSYKIYVCGAATHSCTGGTLPVTDSDDEGPRRMQCTCGEYNYF</t>
  </si>
  <si>
    <t>ISRLGWHVRCK*</t>
  </si>
  <si>
    <t>&gt;SRR11807493.C.infinitus.VG.TRINITY_DN530_c0_g2_i1_1 supFam_MARFL tpm_18843.06</t>
  </si>
  <si>
    <t>MARFLSILLCIAVAVALAAGIGYPDISKPVGPCETNDISKTEVYSNRFSRWESHYTYCTC</t>
  </si>
  <si>
    <t>ASGEEHFAASDTTSSYATYRIYVCGAPTYSCPGAMIPVTDSDDGTRRMQCTCGQYKYFVS</t>
  </si>
  <si>
    <t>NRLGWHVRCK*</t>
  </si>
  <si>
    <t>&gt;SRR11807495.C.miruchae.VG.TRINITY_DN1686_c0_g1_i3_1 supFam_MARFL tpm_1926.90</t>
  </si>
  <si>
    <t>MARFLSILLCIAVAVALAAGRRYPDRPIGRCETNDISKTEVYSNRFGKWVSGYTYCTCAS</t>
  </si>
  <si>
    <t>GEEHFAAEDTTSSSTGPYKIYVCGAPASPCSGATIPVTDSDDGTRRMECTCGQYKYFVSN</t>
  </si>
  <si>
    <t>RLGWHVRCK*</t>
  </si>
  <si>
    <t>&gt;SRR11807496.C.cuneolus.VG.TRINITY_DN52_c0_g1_i1_1 supFam_MARFL tpm_1137.02</t>
  </si>
  <si>
    <t>GEEHFAAEDTTSSSTGPYKIYVCGAPTYSCLGAMIPVTDSDDGTRRMECTCGQYKYFVSN</t>
  </si>
  <si>
    <t>&gt;SRR11807496.C.cuneolus.VG.TRINITY_DN52_c0_g2_i1_1 supFam_MARFL tpm_554.98</t>
  </si>
  <si>
    <t>MARFLSILLCIAVAVALAAGIGYPDISKPIGPCETNDISKTEVYSNRFGRWESHNTYCTC</t>
  </si>
  <si>
    <t>ASGEEHFAASDTTSSYATVSYRIYVCGAPTSPCSRAIPVTDSNDGTRRMECTCGQYKYFV</t>
  </si>
  <si>
    <t>SNRLGWHVRCK*</t>
  </si>
  <si>
    <t>&gt;SRR11807498.C.verdensis.VG.TRINITY_DN5636_c0_g1_i1_1 supFam_MARFL tpm_323.83</t>
  </si>
  <si>
    <t>MARFLSILLCIAVAVALAAGIYYPDNRPIGLCETYDISKTEVYSDRFDKWVSGSTYCTCA</t>
  </si>
  <si>
    <t>SGEEHFAAEDTTSSSKGPYKIYVCGAPTYSCPGAMIPVTDSGDGTRRMQCTCGQYKYFVS</t>
  </si>
  <si>
    <t>&gt;SRR11807500.C.galeao.VG.TRINITY_DN575_c0_g1_i1_1 supFam_MARFL tpm_3686.51</t>
  </si>
  <si>
    <t>MARFLSILLCIAVAVALAAGIGYPDVSKPIGPCETNDISKTEVYSNRFGRWKSHYTYCTC</t>
  </si>
  <si>
    <t>ASGEEHFAADDTTSSNAVVSYRIYVCGAPASPCSGATIPVTDSDDGTRRMQCTCGQYKYF</t>
  </si>
  <si>
    <t>VSSRLGWHVRCK*</t>
  </si>
  <si>
    <t>&gt;SRR11807502.C.guanche.VG.TRINITY_DN1622_c0_g1_i1_1 supFam_MARFL tpm_13716.33</t>
  </si>
  <si>
    <t>MARFLSILLCIAVAVALAAGIYYPPVEKPIGPCETNDISKTEMYSNRFGRWESPYIYCTC</t>
  </si>
  <si>
    <t>AGGEEHFAANDTITSYATVSYRIYVCGAPTSPCSGAMIPVTDSNDGTRRMQCTCGQYKYF</t>
  </si>
  <si>
    <t>VSNPLGWHVRCK*</t>
  </si>
  <si>
    <t>&gt;SRR11807507.C.grahami.VG.TRINITY_DN16_c0_g2_i1_1 supFam_MARFL tpm_2774.13</t>
  </si>
  <si>
    <t>MARFLSILLCIAVVMALAAGIGYHLGDRPGVGPCNTNDISKTERYSNHFSKWEIDHAGWK</t>
  </si>
  <si>
    <t>SHDTYCTCASGEEHFTAIDTTSTYTSYRIYVCGAPTSPCSGAKPVTDSNDGTRRMQCTCG</t>
  </si>
  <si>
    <t>QYNYFVTYRLGWHVRCK*</t>
  </si>
  <si>
    <t>&gt;SRR13740844.C.ventricosus.TRINITY_DN1_c0_g1_i2_1 supFam_MARFL tpm_3751.87</t>
  </si>
  <si>
    <t>MARFLSLLLCIAVAVALAAGIGYPDDLFRRIGPCKMNDISKTEFYSYRYDRWQPGYTYCI</t>
  </si>
  <si>
    <t>CYDVREDGFPAEDTTSNADFAFYVCGAPTSPCSGATIPVTDPDDGTRRMQCTCGQYKYFL</t>
  </si>
  <si>
    <t>RKHVGWHIRCK*</t>
  </si>
  <si>
    <t>&gt;SRR13740844.C.ventricosus.TRINITY_DN1_c0_g2_i3_1 supFam_MARFL tpm_909.55</t>
  </si>
  <si>
    <t>MARFLSLLLCIAVVMALAAGIYYPPVDKPIGPCNTNDISKTEAYSNRFGRWESHNTYCTC</t>
  </si>
  <si>
    <t>ASGEEHFLANDTISSYATRSYRIYVCGAPTSPCSRAIPVTDSNEGTRRMQCTCGQYKYFV</t>
  </si>
  <si>
    <t>&gt;SRR17653514.C.judaeus.TRINITY_DN52_c0_g1_i1_1 supFam_MARFL tpm_195.13</t>
  </si>
  <si>
    <t>MARLLSILLCIAVAVGLAAGIQYPTVRPIGPCSTNAISKTELYSNRYGRYVLHYSYCSCA</t>
  </si>
  <si>
    <t>SGEVYFEAQDTTTSYTTVLYKIYACGAPTHSCSGETLPVTDPDDRPRKMQCTCEQYKYLL</t>
  </si>
  <si>
    <t>YPRLGWLVRCK*</t>
  </si>
  <si>
    <t>&gt;SRR17653514.C.judaeus.TRINITY_DN52_c0_g1_i2_1 supFam_MARFL tpm_265.55</t>
  </si>
  <si>
    <t>MARLLSILLCIAVAVGLAAGRQYPTVRPVGPCSTNAISKTEVYSNRQEGYVLHYSYCSCA</t>
  </si>
  <si>
    <t>SGEVYFEAQDTTKSSTTSSTTESSYKIYVCGAPTQSCTGGTFPVTDSDDSGPRRMQCTCG</t>
  </si>
  <si>
    <t>QYKYFVYSWGWHVRCK*</t>
  </si>
  <si>
    <t>&gt;SRR2609537.C.quercinus.TRINITY_DN470_c0_g1_i1_1 supFam_MARFL tpm_9907.61</t>
  </si>
  <si>
    <t>MACCLSSLLCIAMAVALATGIYYPSDETIGPCNTNDISKTETYSGRQGKYVVDRTYCTCA</t>
  </si>
  <si>
    <t>SGEVHFAADDTTSSFTTVPHKIYVCITPTYSCTGGTSPVTDPDDEGPRRMQCTCEEYKYF</t>
  </si>
  <si>
    <t>VSNWGWHVRCK*</t>
  </si>
  <si>
    <t>&gt;coronatus.TRINITY_DN558_c0_g1_i1_1 supFam_MLSML tpm_556.60</t>
  </si>
  <si>
    <t>MLSMLAWTLMTAMVVMNARGQFCPTVTDECFYDNNLCGKKVSGSCTSLCNCKSGERCSRD</t>
  </si>
  <si>
    <t>SDHTITLVPSYTNGRPDERRYYTCVALSSLNECSSTEEALHDLVPEAGERNNVKVLCRCP</t>
  </si>
  <si>
    <t>SPKVYLFVRNPQRYICALAP*</t>
  </si>
  <si>
    <t>&gt;ebraeus.TRINITY_DN659_c0_g1_i1_1 supFam_MLSML tpm_41951.58</t>
  </si>
  <si>
    <t>MLSMLAWTLMTAMVVMNAHGQVCPTMTDSYTGENECFYDNNLCGKEVSGSCSSRCYCKNG</t>
  </si>
  <si>
    <t>GRCSTDSDHTITVVQSYINGYPEKRYYTCVALSSLNECAVREKALFVLAPEAADPISVKV</t>
  </si>
  <si>
    <t>LCRCPFPKVYLQTGRSRPHICSYNPRRRG*</t>
  </si>
  <si>
    <t>&gt;ebraeus.TRINITY_DN659_c0_g1_i2_1 supFam_MLSML tpm_39415.85</t>
  </si>
  <si>
    <t>MLSMLAWTLMTAMVVMNAHGQVCPTMTDSYARENECHYDHNLCGKEVSGSCSSLCNCKNS</t>
  </si>
  <si>
    <t>QECSTDSDHTITVVKRYVNNQPERKRYYTCVALSSLNECSGTQEALYVLTPEANELKSVK</t>
  </si>
  <si>
    <t>VLCRCPSTKVYLLARNPQRYVCTTAAQLSTRTT*</t>
  </si>
  <si>
    <t>&gt;lividus.TRINITY_DN566_c0_g1_i2_1 supFam_MLSML tpm_1555.75</t>
  </si>
  <si>
    <t>MLSLLAWTLMTAMVIMNARSQFCPTMTDSYPSENECHYDNALCGKEVSGSCSPICYCKNG</t>
  </si>
  <si>
    <t>QMCSMDSDHTITVVPYYVNYYPHEIRYYTCVALSSLHQCARTEKAIHNLVPEVAEFQSVK</t>
  </si>
  <si>
    <t>VLCKCPSPKVYLKVNDRRRYACVMAPPLNG*</t>
  </si>
  <si>
    <t>&gt;lividus.TRINITY_DN566_c0_g1_i3_1 supFam_MLSML tpm_4622.76</t>
  </si>
  <si>
    <t>MLSLLAWTLMTAMVIMNARSQFCPTTTNECHYDNALCGKEVSGSCSPICYCKNGQMCSMD</t>
  </si>
  <si>
    <t>SDHTITVVPYYVNYYPHEIRYYTCVALSSLHQCARTEKAIHNLVPEVAEFQSVKVLCKCP</t>
  </si>
  <si>
    <t>SPKVYLKVNDRRRYACVMAPPLNG*</t>
  </si>
  <si>
    <t>&gt;rattus.TRINITY_DN825_c0_g1_i1_1 supFam_MLSML tpm_2206.26</t>
  </si>
  <si>
    <t>MLPIFACALMTLTLVASTEFCPTTDNMCLYDDDLCGKRDSSGSCTSRCNCKNRQLCARDS</t>
  </si>
  <si>
    <t>EHTITVVRQFINARMQRESYYTCTALSALSPCSDGQVALTDLVPDTLPLSSVEVLCACRP</t>
  </si>
  <si>
    <t>PRIYLRTVKPTRYICSRVI*</t>
  </si>
  <si>
    <t>&gt;rattus.TRINITY_DN825_c0_g1_i3_1 supFam_MLSML tpm_2127.53</t>
  </si>
  <si>
    <t>MLPIFACALMTLTLVVNASNRFCPITDNMCHYDADLCGKRESSGSCTSRCHCKNMRLCVR</t>
  </si>
  <si>
    <t>DSEHTITVVKQIINHFMKRESYYTCTALSALSPCSDGQVALTDLVHETVPLNSVEVLCAC</t>
  </si>
  <si>
    <t>RPPKVYLRTVGQYICSRGI*</t>
  </si>
  <si>
    <t>&gt;rattus.TRINITY_DN825_c0_g1_i5_1 supFam_MLSML tpm_9202.91</t>
  </si>
  <si>
    <t>DSEHTITVVKQIINHFMKRESYYTCTALSALSPCSDGQVALRDLVHETVPLNSVEVLCAC</t>
  </si>
  <si>
    <t>RPPKVYLRTVGHYICSTGI*</t>
  </si>
  <si>
    <t>&gt;rattus.TRINITY_DN654_c0_g1_i1_1 supFam_MLSML tpm_2197.66</t>
  </si>
  <si>
    <t>MTLSVIKLTLITMITAVAVTVCSSSDACPNTASEACGLNRHACGKKTPWGTCEHLCRCPN</t>
  </si>
  <si>
    <t>NQPCLRDSKHTFQWKRQFLRDKETYYTCNDMSTLPACGNNAGLLHTSGEVTILCECLPPS</t>
  </si>
  <si>
    <t>YYAMESSKYICFRSG*</t>
  </si>
  <si>
    <t>&gt;virgo.TRINITY_DN10252_c0_g1_i1_1 supFam_MLSML tpm_4500.06</t>
  </si>
  <si>
    <t>MLSMLAWTLMTAMVVMNAKSQYCPTMEEDSYPGEHRCFYANDLCGKDVSGSCSSICYCND</t>
  </si>
  <si>
    <t>GQMCSTDSDHTITIVPHYVNYFPVRQRYYTCVALSSLHECSRGERAIYDLVPETPELTSV</t>
  </si>
  <si>
    <t>EVLCKCSSPKVYLKVGTARYVCARPPRLTPSARHLHDDPRRTS*</t>
  </si>
  <si>
    <t>&gt;SRR11807493.C.infinitus.VG.TRINITY_DN59_c0_g2_i3_1 supFam_MLSML tpm_15802.22</t>
  </si>
  <si>
    <t>MLSMLAWTLMTAMVVMNAKSQFCPAMKNGYRDEHKCLRDNSLCGKEVSGSCSSICYCRNL</t>
  </si>
  <si>
    <t>HMCSTDSDHTITVVPHYVNYYPVKKRYYTCVALSGLDECSNGQISLRDIIPGTAELKYAK</t>
  </si>
  <si>
    <t>VLCNCRSPKVYKRLINPERYICALAPRLPH*</t>
  </si>
  <si>
    <t>&gt;SRR11807495.C.miruchae.VG.TRINITY_DN82_c0_g1_i5_1 supFam_MLSML tpm_1435.20</t>
  </si>
  <si>
    <t>RNQCFYDNNLCGKKVSGSCSSICYCKNGKMCYTESDHTITVVPYYVYHHPVKMRYYTCVA</t>
  </si>
  <si>
    <t>LSGLEECSNDETALYNLVPIAAELKTAKVLCKCPSPKVYLSTGRNQRYICARAPPLKG*</t>
  </si>
  <si>
    <t>&gt;SRR11807496.C.cuneolus.VG.TRINITY_DN3685_c0_g1_i1_1 supFam_MLSML tpm_1900.93</t>
  </si>
  <si>
    <t>MLSMLAWTLMTAMVVMNAKSQFCPTMEDRYPDEHKCFYDNNLCGKKVSGSCSSICYCKNG</t>
  </si>
  <si>
    <t>KMCYTESDHTITVVPYYVYHHPVKMRYYTCVALSGLEECSNDETALYNLVPNAGELKTAK</t>
  </si>
  <si>
    <t>VLCKCPSPKVYLSTGRNERYICARAPPLNG*</t>
  </si>
  <si>
    <t>&gt;SRR11807497.C.boavistensis.VG.TRINITY_DN63_c0_g1_i1_1 supFam_MLSML tpm_2077.55</t>
  </si>
  <si>
    <t>&gt;SRR11807498.C.verdensis.VG.TRINITY_DN2612_c0_g2_i1_1 supFam_MLSML tpm_2240.91</t>
  </si>
  <si>
    <t>MLSMLAWTLMTAMVVMNAKSQFCPTMEDSYPDEHKCFYDNNLCGKKVSGSCSSICYCKNG</t>
  </si>
  <si>
    <t>KMCSTDDDHTITVVPYYENRHLVKKRYHTCVALSGLEECSNGETALYNLVPDAAELKTAK</t>
  </si>
  <si>
    <t>VLCKCPSPKAYLNTGKNQRYTCGRASP*</t>
  </si>
  <si>
    <t>&gt;SRR13740844.C.ventricosus.TRINITY_DN1909_c0_g2_i1_1 supFam_MLSML tpm_16462.67</t>
  </si>
  <si>
    <t>MLSMLAWTLMTAMVVMNAKSQFCPTMEDSYDNEHRCLYDNGLCGKEVSGSCSSICYCRNL</t>
  </si>
  <si>
    <t>QMCSTDSDHTITVVPYYVNYYPVKKRYYTCVALSGLNECSGTQNALYDLIAETTELIHAK</t>
  </si>
  <si>
    <t>VLCNCRSPKVYKRIINPVRYICAHARPLNG*</t>
  </si>
  <si>
    <t>&gt;SRR14407584.C.abbreviatus.TRINITY_DN11_c0_g1_i1_1 supFam_MLSML tpm_994.28</t>
  </si>
  <si>
    <t>MLPIFACALMTLTLVVNASDQFCPTTDNMNQCFYDDALCGKRDSSQGCTSRCYCKNMQLC</t>
  </si>
  <si>
    <t>VRDSEHTITIVKRIISGHMIKESYYTCTALSALSECDRMQKALEDLVPWTLELDSAKVLC</t>
  </si>
  <si>
    <t>ACRPPKIYLRTINPTRYSCFF*</t>
  </si>
  <si>
    <t>&gt;SRR14407587.C.aristophanes.TRINITY_DN475_c0_g1_i1_1 supFam_MLSML tpm_339.89</t>
  </si>
  <si>
    <t>MLSMLAWTLMTAMVVMNAHGQFCPTMTDECFYDNNLCGKKVSGSCTSLCNCKSGERCSRD</t>
  </si>
  <si>
    <t>SDHTITLVPSYTNGRPDQRRYYTCVALSSLNECSSTEEALYDLVPEAGERNNVKVLCRCP</t>
  </si>
  <si>
    <t>SPKVYLFVFNPQRYICALAP*</t>
  </si>
  <si>
    <t>&gt;SRR15402271.C.textile.TRINITY_DN602_c0_g1_i1_1 supFam_MLSML tpm_2188.42</t>
  </si>
  <si>
    <t>MLSMLAWTLMTAMVVMNAKSHTTCPTSTEIDSCSNDNNACGKDVSGSCSSLCNCGNGQTC</t>
  </si>
  <si>
    <t>FTDSNHTITLVPYYTEDGPFEKKYYTCGDPSELDECYDIDKALEVNESDDPNSVEVLCHC</t>
  </si>
  <si>
    <t>PSDKIYLWIHRGYYICITPPQP*</t>
  </si>
  <si>
    <t>&gt;SRR15402271.C.textile.TRINITY_DN602_c0_g2_i4_1 supFam_MLSML tpm_1992.39</t>
  </si>
  <si>
    <t>MLSMLAWTLMTAMVVMNAKSHTICPTSTNLCVNDNDACGKDVSGSCSSICNCKNGQPCST</t>
  </si>
  <si>
    <t>DSSHTIILVPRYTEDGPYIKNYYTCVDPSELVGCAGAQKSVNVSVSEAQDPNSAQVLCYC</t>
  </si>
  <si>
    <t>PPSKINIWALNFQHYICVTPPQP*</t>
  </si>
  <si>
    <t>&gt;SRR1544627.C.miliaris.TRINITY_DN3169_c0_g1_i1_1 supFam_MLSML tpm_511.66</t>
  </si>
  <si>
    <t>MLSMFAWTLMTAMVVMNAHGQFCPTMTDINYPGENRCFYDNNLCGKEDSGSCTSLCYCKS</t>
  </si>
  <si>
    <t>GQMCSRDTDHTITLVPRITNSGPDERRYYTCVALSSLNECSGTEKALHILSPEAEEPISV</t>
  </si>
  <si>
    <t>EVLCRCPSKVYRFILYPRPQRYICAPAS*</t>
  </si>
  <si>
    <t>&gt;SRR17653514.C.judaeus.TRINITY_DN505_c0_g1_i2_1 supFam_MLSML tpm_1597.20</t>
  </si>
  <si>
    <t>MLSMLAWTLMTAMVVMNAHGQFCPTMTDSRPGENKCLHDNYLCGKEDDSGSCTSLCYCKS</t>
  </si>
  <si>
    <t>GQMCFRDNDHTITAVPRIINDRPVEITYYTCVALSSLNECSGIQEALKVLSPEAEEGESS</t>
  </si>
  <si>
    <t>VEVLCRCPSPKKYRFVFIRPDINGDNPRYVCANAPRRHG*</t>
  </si>
  <si>
    <t>&gt;SRR17653514.C.judaeus.TRINITY_DN740_c0_g1_i3_1 supFam_MLSML tpm_2116.13</t>
  </si>
  <si>
    <t>MLSVFTVVWVLTTVMMMTDVTFQSTCDTDNLELCSEATHMCGKRISWDGCNGLCKCRTLQ</t>
  </si>
  <si>
    <t>ACTTDADHTVQVIPAPFQSNKTYYTCRSLSTMGACQSNNEAMSGNSEDTYKILCKCDETY</t>
  </si>
  <si>
    <t>QPHSLNNRTFVCR*</t>
  </si>
  <si>
    <t>&gt;SRR2124878.C.betulinus.TRINITY_DN401_c0_g1_i2_1 supFam_MLSML tpm_13467.75</t>
  </si>
  <si>
    <t>MLSVFTVVWVLTTAMMMTDVTLQSTCDTDDLGLCSEDTRLCGKRTVWNRCNGLCKCPNQQ</t>
  </si>
  <si>
    <t>ACTTDTDHTVRVRSAPFQLIQTYYTCRDVSTMDACQSNERAMDGHNEETYKILCKCDNIY</t>
  </si>
  <si>
    <t>QPNAPQNWYFICS*</t>
  </si>
  <si>
    <t>&gt;consors.TRINITY_DN5487_c0_g2_i1_1 supFam_MLSML tpm_360.65</t>
  </si>
  <si>
    <t>MLSMLAWTLMTAMVVMNAKSQYCPTMRDSYPKQHKCLYENALCGEEDSGGRCSSICNCIN</t>
  </si>
  <si>
    <t>GQMCSTDSDHTITIAKYENNRLSRKRHHTCTALWGLKECNGTKKALYVLAPESEKLKSVE</t>
  </si>
  <si>
    <t>VLCRCPPSGVYIKIKNPEKYICVRIRGAQG*</t>
  </si>
  <si>
    <t>&gt;MLSML-Gm1_gloriamaris.TRINITY_DN3174_c0_g1_i2_1 supFam_MLSML tpm_354.33</t>
  </si>
  <si>
    <t>MLSMLAWTLMTAMVVMNAKSDTTCPTSTNIVSCVNDNDACGKDVSGSCSSICNCKNGQTC</t>
  </si>
  <si>
    <t>STDSNHTIILVPYYTEYGPYIKNYYTCVDPSDLDGCSIAQKSVNVSVSEAEDPNSVEVLC</t>
  </si>
  <si>
    <t>YCPPSKINIWAVNFQYYLCTTPPQPDS*</t>
  </si>
  <si>
    <t>&gt;MLSML-Gm2_gloriamaris.TRINITY_DN3174_c0_g1_i3_1 supFam_MLSML tpm_365.71</t>
  </si>
  <si>
    <t>MLSMLAWTLMTAMVVMNAKSQTTCPTSTNIDSCSNNNNTCGKDVSGSCSSLCNCQNGQTC</t>
  </si>
  <si>
    <t>FTDSNHTITLVPYYTEDGPFEKRYYTCRDPSELDECYDINKALEVSESDDPNSVEVLCHC</t>
  </si>
  <si>
    <t>PSDKIYLWVHLQYYVCVLPPQPDS*</t>
  </si>
  <si>
    <t>&gt;coronatus.TRINITY_DN675_c1_g1_i1_1 supFam_MMLFM tpm_3361.22</t>
  </si>
  <si>
    <t>MMLFMFAAIIFTMVSTTVTVDRCANEQKVCRTVDDSGIGEFCNCDWVPGGCIMDDDHKFV</t>
  </si>
  <si>
    <t>FAESTLYTCQPVLDFSVCQGTQTVFVAKFPQFNCRCDPHEYKIENRKIVCA*</t>
  </si>
  <si>
    <t>&gt;ebraeus.TRINITY_DN480_c0_g2_i1_1 supFam_MMLFM tpm_2666.09</t>
  </si>
  <si>
    <t>MMTLSVIFFLLVTGVIVTKAQANSCGDTPTTSCSEPGKICAVLFPGGQCAQLCTCGNENN</t>
  </si>
  <si>
    <t>ACSIDDEHRISTNPTSTPAWFLCGQIEAFPICQAGENPYNRSEELFHCRCGNGYSFITNK</t>
  </si>
  <si>
    <t>SVFVCA*</t>
  </si>
  <si>
    <t>&gt;imperialis_MP.TRINITY_DN480_c0_g1_i101_1 supFam_MMLFM tpm_2000.91</t>
  </si>
  <si>
    <t>FMFAAIISIAVSARLEQCLDNRYACARIDENGQRKQLCKCINGACIKKKDYKVTVHLGKD</t>
  </si>
  <si>
    <t>RRTAIMCIPIDDFARCTGHPHEYAMDSDLYKLKCKCEDKYYQEGFHYDVKCGN*</t>
  </si>
  <si>
    <t>&gt;imperialis_MP.TRINITY_DN480_c0_g1_i102_1 supFam_MMLFM tpm_487.17</t>
  </si>
  <si>
    <t>IAVSARLEQCLDNRYACARIDENGQRKRLCKCINGACIKKKDYKVTVHLGKDRRTAIMCI</t>
  </si>
  <si>
    <t>PIDEFPRCTGRPHEYAMDSDLYKLNCKCEDKYYQEGFLYDVKCGN*</t>
  </si>
  <si>
    <t>&gt;lividus.TRINITY_DN687_c0_g1_i1_1 supFam_MMLFM tpm_19810.85</t>
  </si>
  <si>
    <t>MMLFVFAAIIFTMATATEDQWPCANNKAVCAWKEAPINNCDCSGTACQRDSAHSVNVAGS</t>
  </si>
  <si>
    <t>IFYTCQQISDFDECVGSGAVMNAAFTQLLCRCSSGVYIVNEDEAIVCG*</t>
  </si>
  <si>
    <t>&gt;rattus.TRINITY_DN1956_c0_g1_i1_1 supFam_MMLFM tpm_1507.41</t>
  </si>
  <si>
    <t>MMLFVFAVIIFTMGSTTVSVESAPETEKTRGPKVLSLTRGIRKTRESDNYQPDKCVTETA</t>
  </si>
  <si>
    <t>ACSVIQGGVRTPVCKCQETGTCPTEAQYSFPISQNGHHFTVYTCKRENAFHVCSTTQAQD</t>
  </si>
  <si>
    <t>VFTDGNINCRCSSNNIMIMRNGHVVCTPAMS*</t>
  </si>
  <si>
    <t>&gt;rattus.TRINITY_DN376_c0_g1_i1_1 supFam_MMLFM tpm_4413.84</t>
  </si>
  <si>
    <t>MMLFIFAAIIFTMAYTTVTAQDQCKNDMEACAMVLPPPNQLRDVMCHCIGTGRCNFHPSH</t>
  </si>
  <si>
    <t>KIDVEGTLFYTCQQIVHFDPCDGSKPAMDKSLMQLDCRCPNNEYKFDFAGNVVCSPTRP*</t>
  </si>
  <si>
    <t>&gt;SRR11807493.C.infinitus.VG.TRINITY_DN47_c0_g1_i2_1 supFam_MMLFM tpm_30832.50</t>
  </si>
  <si>
    <t>MMLFIFAAIIFTMASTTVIEDMCENGGQSVCAWKGMGEMCICPDPYSCVQSDAYKAEVTL</t>
  </si>
  <si>
    <t>VNRTETFYTCQQISDFSLCAASDPAMQGQLQQLNCRCSNGIYVLGVGAIVCG*</t>
  </si>
  <si>
    <t>&gt;SRR11807493.C.infinitus.VG.TRINITY_DN47_c0_g2_i1_1 supFam_MMLFM tpm_6409.40</t>
  </si>
  <si>
    <t>MMLFMFAAIIFTMASRTVTDNTCAHNKKACAMVLGDYVDIHCDCASTGNCIIHPAHKIAV</t>
  </si>
  <si>
    <t>NDGTLFYTCQLISDFNICKGSEPVMDAGLTQLNCRCPNGAYKYEGSAVVCS*</t>
  </si>
  <si>
    <t>&gt;SRR11807496.C.cuneolus.VG.TRINITY_DN6_c0_g3_i1_1 supFam_MMLFM tpm_2039.14</t>
  </si>
  <si>
    <t>MMLFMFAAIIFTMASRTVTDNTCAHNKKACAMVLGDLVDIHCDCASTGKCIRQPGHDITA</t>
  </si>
  <si>
    <t>NDGTRFYTCQLISDFNICEGSEPVMDAGLTQLNCRCPNGAYKFEGKAVVCS*</t>
  </si>
  <si>
    <t>&gt;SRR11807498.C.verdensis.VG.TRINITY_DN268_c0_g3_i2_1 supFam_MMLFM tpm_2669.64</t>
  </si>
  <si>
    <t>LLPTLSSATHRIVHVAYRICWRLRKARLTMMLFIFAAIIFTMALTTVTAEMCENGGRSVC</t>
  </si>
  <si>
    <t>AWKGLGEMCICPDPYSCVQSDAYKAVVTLENRTETFYTCQQISRFSLCAASDPALQGQLQ</t>
  </si>
  <si>
    <t>QLKCRCSNDIYVLGVGAIVCG*</t>
  </si>
  <si>
    <t>&gt;SRR11807498.C.verdensis.VG.TRINITY_DN268_c0_g3_i4_1 supFam_MMLFM tpm_1932.43</t>
  </si>
  <si>
    <t>MGIFVDGAPLLLHPCFSDGRFLSTLSSAIHRIVYVAYRICWRLRKARLTMMLFIFAAIIF</t>
  </si>
  <si>
    <t>TMASTTVTAERCASRKSVCAWEVLGKTCSCPDPYSCSQRYHYKAELTVRVGKLSFYTCQM</t>
  </si>
  <si>
    <t>IAAFRRCTPRSRPAMELDAKLKQLNCRCLSGIYKRVNDTVVCG*</t>
  </si>
  <si>
    <t>&gt;SRR11807507.C.grahami.VG.TRINITY_DN23_c0_g2_i4_1 supFam_MMLFM tpm_561.65</t>
  </si>
  <si>
    <t>MMLFMFAAIIFTMASTTVTAISCELETDLCAIEIGSDLTEICTCTDGGCTRDDSHTLSVS</t>
  </si>
  <si>
    <t>DISLVTCQLISDFDDCTAGQALVDDNFTQVYCKCPGDNYRIKGTQGIGCD*</t>
  </si>
  <si>
    <t>&gt;SRR13740844.C.ventricosus.TRINITY_DN405_c0_g1_i6_1 supFam_MMLFM tpm_595.04</t>
  </si>
  <si>
    <t>MMLFMFAVIIFTMASTTVSDENTCEHNKKACAMVLGDYLDTHCDCASTGNCIMNPAHKIA</t>
  </si>
  <si>
    <t>VNDGTLFYTCQKISDFNICEGSQPVMDAGLTQLNCKCPNGAYKNEGNGVVCG*</t>
  </si>
  <si>
    <t>&gt;SRR13740844.C.ventricosus.TRINITY_DN405_c0_g2_i1_1 supFam_MMLFM tpm_756.04</t>
  </si>
  <si>
    <t>MMLFIFAAIIFTMASTTVTAETCASGQSACAWASVGEVCSCPGSNSCTRDDAHKVKVTLK</t>
  </si>
  <si>
    <t>HGIYSIYTCQQISAFRDCAGSEAAMDAQLSQLNCKCLSGTYTIVDDAVVCG*</t>
  </si>
  <si>
    <t>&gt;SRR14407584.C.abbreviatus.TRINITY_DN118_c0_g2_i1_1 supFam_MMLFM tpm_752.51</t>
  </si>
  <si>
    <t>&gt;SRR14407584.C.abbreviatus.TRINITY_DN118_c0_g3_i1_1 supFam_MMLFM tpm_420.72</t>
  </si>
  <si>
    <t>ETEKTRGPKVLSLTRGIRKTRESDNYQPDKCVTETAACSVIQGGVRTPVCNCQETGTCPT</t>
  </si>
  <si>
    <t>EAQYSFPISQNGHHFTVYTCKRENAFHVCSTTQAQDVFTDGNINCRCSSNNIMIMRNGHV</t>
  </si>
  <si>
    <t>VCTPAMS*</t>
  </si>
  <si>
    <t>&gt;SRR14407587.C.aristophanes.TRINITY_DN251_c0_g1_i9_1 supFam_MMLFM tpm_171.57</t>
  </si>
  <si>
    <t>MMLFMFAAIIFTMASTTVSLDRCANPTKVCRAYVDDEFHENCDCEGIPSGCIMDEDHKFV</t>
  </si>
  <si>
    <t>FTGTEHSGVLYTCQPVLDFHICDGIETVYVDIKPQLNCRCQSNVYKVGDHVFLCG*</t>
  </si>
  <si>
    <t>&gt;SRR14407587.C.aristophanes.TRINITY_DN251_c0_g1_i13_1 supFam_MMLFM tpm_503.04</t>
  </si>
  <si>
    <t>MMLFMFAAVIFTMVSTTVTVDTCANEKQVCRFVADGGTYEMCNCDGVPGGCIMDDXHKFV</t>
  </si>
  <si>
    <t>YYEASLYTCQPVLDFSVCQGTERVFESANQQFNCRCNPHEYKKENRKMVCA*</t>
  </si>
  <si>
    <t>&gt;SRR14921183.C.ammiralis.TRINITY_DN9_c0_g1_i301_1 supFam_MMLFM tpm_15577.66</t>
  </si>
  <si>
    <t>MMLFMFAAIIFTMASSTVNAHICEQNEDLCATLIDGVTTEICDCPNGACPRGNDYKITVG</t>
  </si>
  <si>
    <t>SVSLYTCQQISAFDDCTRGQHLVDDDFTQIYCKCSNGMYTVGGSQGIVCV*</t>
  </si>
  <si>
    <t>&gt;SRR14921183.C.ammiralis.TRINITY_DN9_c0_g1_i302_1 supFam_MMLFM tpm_17673.71</t>
  </si>
  <si>
    <t>&gt;SRR1544627.C.miliaris.TRINITY_DN2606_c0_g1_i1_1 supFam_MMLFM tpm_646.39</t>
  </si>
  <si>
    <t>MMLFMFAAIIFTMASTTVTEDTCDNNQKACAMMLPGVRDIHCNCASTGNCIINPAHKIFV</t>
  </si>
  <si>
    <t>NPHTSFYSCQQISAFDICDGSQPVMDASLTQINCRCANNEYKFEGTDVVCG*</t>
  </si>
  <si>
    <t>&gt;SRR1544627.C.miliaris.TRINITY_DN2622_c0_g2_i1_1 supFam_MMLFM tpm_0.00</t>
  </si>
  <si>
    <t>NPHTSFYSCQQISAFDICDGSQPVMDASLTQMCK*</t>
  </si>
  <si>
    <t>&gt;SRR1544627.C.miliaris.TRINITY_DN2622_c0_g7_i1_1 supFam_MMLFM tpm_269.60</t>
  </si>
  <si>
    <t>GISGGCIMDDDHKFFFSRSTLYTCQPVLDFHICDGTETVFEAYHPQFNCRCVPHEYKVEN</t>
  </si>
  <si>
    <t>TKIVCA*</t>
  </si>
  <si>
    <t>&gt;SRR1544627.C.miliaris.TRINITY_DN2622_c0_g8_i2_1 supFam_MMLFM tpm_143.64</t>
  </si>
  <si>
    <t>MMLFMFAAIIFTMVSTTVTVDTCANEQKVCRTVDDNGIGEFCNCDGVPGGCIMDDDHKFV</t>
  </si>
  <si>
    <t>FLRSTLYTCQPVSDFHICDGTETVFVAYHPQFNCRCDPHEYKVEKTKILCA*</t>
  </si>
  <si>
    <t>&gt;SRR1544627.C.miliaris.TRINITY_DN2622_c0_g8_i3_1 supFam_MMLFM tpm_287.28</t>
  </si>
  <si>
    <t>MMLFMFAAIIFTVVSTTVTVNTCANEKKVCRAVVSDRAYKFCDCDGIPGGCIMDDDHKFV</t>
  </si>
  <si>
    <t>YSTVTLYTCQPVLDFSVCQGTETLYEPVDPQFNCRCNPHEYKEENTIIVCA*</t>
  </si>
  <si>
    <t>&gt;SRR1544627.C.miliaris.TRINITY_DN2622_c0_g8_i4_1 supFam_MMLFM tpm_359.11</t>
  </si>
  <si>
    <t>MMLFMFAAIIFTMVSTTVTLDRCANEKKVCRSVVEGRISEICDCDGIPGGCIMDDDHKFF</t>
  </si>
  <si>
    <t>FSKSTLYTCQPVLSFHVCQGTQIVFTARNPQFNCRCVPHKYKIENKKIVCA*</t>
  </si>
  <si>
    <t>&gt;SRR17653514.C.judaeus.TRINITY_DN187_c0_g1_i4_1 supFam_MMLFM tpm_8156.77</t>
  </si>
  <si>
    <t>MMLFMFAAIIFTMASATVTLDTCASAKGVCAWAGQGESCSCSATHSCTQDDAHKVEVNME</t>
  </si>
  <si>
    <t>EGIQALYTCQQISDFDVCTGTGAVMPADWSQLNCRCSSNKYTLENGAVVCG*</t>
  </si>
  <si>
    <t>&gt;SRR17653514.C.judaeus.TRINITY_DN187_c0_g1_i5_1 supFam_MMLFM tpm_4077.23</t>
  </si>
  <si>
    <t>FTMASATVTLDTCASAKGVCAWAGQGESCSCSAPHTCTQDDAHKVEVNMEGGVQALYTCQ</t>
  </si>
  <si>
    <t>QISDFDVCTATGAVMPADFSQLYCRCSNNKYTIENDDVVCG*</t>
  </si>
  <si>
    <t>&gt;SRR1803937.C.tribblei.TRINITY_DN1174_c0_g1_i1_1 supFam_MMLFM tpm_313.02</t>
  </si>
  <si>
    <t>IMLFVFTVVWILTMVMIITDVTFQSTCNTDNKPSCSEDTRLCGKNNSWGNCVALCKCPNQ</t>
  </si>
  <si>
    <t>QACTTDTDHKVQVKRGPFQLTETYYTCKNVSTMSDCQSNAKAMSGTSESTYKIMCKCDDT</t>
  </si>
  <si>
    <t>YKPSAPTNWKFICG*</t>
  </si>
  <si>
    <t>&gt;SRR6378469.C.litteratus.TRINITY_DN341_c0_g2_i2_1 supFam_MMLFM tpm_13460.59</t>
  </si>
  <si>
    <t>MMLFMFAAIIFTMATATVSATQCNSVQTLCSWEGMGELCNCSATGSCPQNDEHKIVVGTQ</t>
  </si>
  <si>
    <t>DIYVCQQISDFEVCTGSVAIDSSLTELNCRCSSNAYKIEGSQVVCD*</t>
  </si>
  <si>
    <t>&gt;MMLFM-Gm1_gloriamaris.TRINITY_DN3249_c0_g1_i1_1 supFam_MMLFM tpm_6326.88</t>
  </si>
  <si>
    <t>MMLFMFAAIIFTMASSTVNAHICEQNEDLCATLIDGETTEICDCPYGACPRDNDHKITVG</t>
  </si>
  <si>
    <t>SVSLYTCQQISAFDACTRGQHLVDDDFTQIYCKCSNGMYTVGGSQGIVCV*</t>
  </si>
  <si>
    <t>&gt;rattus.TRINITY_DN441_c0_g1_i1_1 supFam_unk2 tpm_2550.71</t>
  </si>
  <si>
    <t>ASFIMTLPRSVLIFLTMAVATKACIQDAGECDSGQVCKIDLRGLCYIRCQCPTCGNKPDT</t>
  </si>
  <si>
    <t>NDTITVGPRTWSFCGDLSTLPACGGNRPIQDDKIRCSCSKYTFDGESLLCA*</t>
  </si>
  <si>
    <t>&gt;rattus.TRINITY_DN814_c0_g1_i1_1 supFam_unk2 tpm_7465.76</t>
  </si>
  <si>
    <t>LATSTCDFYRRSPPQLFTSFTWPSSLPKTKSTSSTMLGASFILICFLWATTFLLINSSDQ</t>
  </si>
  <si>
    <t>WDDSDRESRMLPTCISNEVCATQTHDEFKHRCACDNGCHVYNGSIPDSDFWLWRLYTCDP</t>
  </si>
  <si>
    <t>VHFCQQGQNPVNAYSDQWQMLCQCLCGLYRLHMLEEIPAFECYDAHA*</t>
  </si>
  <si>
    <t>&gt;rattus.TRINITY_DN814_c0_g1_i4_1 supFam_unk2 tpm_4870.32</t>
  </si>
  <si>
    <t>TSFTMLWASFTLICFLWATTFLLINSSDQWDDSDRESRMLPTCISNEVCATQTHDEFKHR</t>
  </si>
  <si>
    <t>CACDNGCHVYNGSIPDSDFWLWRLYTCDPVHFCQQGQNPVNAYSDQWQMLCQCLCGLYRL</t>
  </si>
  <si>
    <t>HMLEEIPAFECYDAHA*</t>
  </si>
  <si>
    <t>&gt;rattus.TRINITY_DN814_c0_g1_i5_1 supFam_unk2 tpm_1938.53</t>
  </si>
  <si>
    <t>NSSDSRGESRRELTDCRDNQVCAIRSHHTTNHLCKCEGNCVDDVVVPDSPSNLARIYTCN</t>
  </si>
  <si>
    <t>TVDGCEGDEDPLTVFEGEWLKLNCQCGWFLISNVNGQYEAECC*</t>
  </si>
  <si>
    <t>&gt;SRR11807492.C.raulsilvai.VG.TRINITY_DN2196_c0_g1_i2_1 supFam_unk2 tpm_5948.67</t>
  </si>
  <si>
    <t>MLGASFTLIYFLLATTFLLNNATGSRDESRRVLSTCVPSQVCAIRSHRRTNLLCECVDEC</t>
  </si>
  <si>
    <t>PVDDFDIPDSPHGLARLYTCDTVRGCEGGENPLRVVVGERLELNCQCGLVLVSLVGGECV</t>
  </si>
  <si>
    <t>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</si>
</sst>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.5"/>
      <color theme="1"/>
      <name val="Courier New"/>
      <family val="1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</cx:f>
      </cx:numDim>
    </cx:data>
    <cx:data id="1">
      <cx:numDim type="val">
        <cx:f>_xlchart.v1.15</cx:f>
      </cx:numDim>
    </cx:data>
    <cx:data id="2">
      <cx:numDim type="val">
        <cx:f>_xlchart.v1.17</cx:f>
      </cx:numDim>
    </cx:data>
    <cx:data id="3">
      <cx:numDim type="val">
        <cx:f>_xlchart.v1.19</cx:f>
      </cx:numDim>
    </cx:data>
    <cx:data id="4">
      <cx:numDim type="val">
        <cx:f>_xlchart.v1.21</cx:f>
      </cx:numDim>
    </cx:data>
    <cx:data id="5">
      <cx:numDim type="val">
        <cx:f>_xlchart.v1.23</cx:f>
      </cx:numDim>
    </cx:data>
  </cx:chartData>
  <cx:chart>
    <cx:plotArea>
      <cx:plotAreaRegion>
        <cx:series layoutId="boxWhisker" uniqueId="{76188C7D-007E-104F-A273-50030954EB95}">
          <cx:tx>
            <cx:txData>
              <cx:f>_xlchart.v1.12</cx:f>
              <cx:v>E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1" meanMarker="1" nonoutliers="1" outliers="1"/>
            <cx:statistics quartileMethod="exclusive"/>
          </cx:layoutPr>
        </cx:series>
        <cx:series layoutId="boxWhisker" uniqueId="{A69DA48A-1A70-8C49-9AD9-7851D065F05B}">
          <cx:tx>
            <cx:txData>
              <cx:f>_xlchart.v1.14</cx:f>
              <cx:v>MARFL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1" meanMarker="1" nonoutliers="1" outliers="1"/>
            <cx:statistics quartileMethod="exclusive"/>
          </cx:layoutPr>
        </cx:series>
        <cx:series layoutId="boxWhisker" uniqueId="{302961A2-6164-3B43-BFB5-ECF1FB5A518F}">
          <cx:tx>
            <cx:txData>
              <cx:f>_xlchart.v1.16</cx:f>
              <cx:v>MLSML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1" meanMarker="1" nonoutliers="1" outliers="1"/>
            <cx:statistics quartileMethod="exclusive"/>
          </cx:layoutPr>
        </cx:series>
        <cx:series layoutId="boxWhisker" uniqueId="{B616576C-DADF-7A48-82AC-00C822B9AA6E}">
          <cx:tx>
            <cx:txData>
              <cx:f>_xlchart.v1.18</cx:f>
              <cx:v>MMLFM</cx:v>
            </cx:txData>
          </cx:tx>
          <cx:spPr>
            <a:ln>
              <a:solidFill>
                <a:schemeClr val="tx1"/>
              </a:solidFill>
            </a:ln>
          </cx:spPr>
          <cx:dataId val="3"/>
          <cx:layoutPr>
            <cx:visibility meanLine="1" meanMarker="1" nonoutliers="1" outliers="1"/>
            <cx:statistics quartileMethod="exclusive"/>
          </cx:layoutPr>
        </cx:series>
        <cx:series layoutId="boxWhisker" uniqueId="{E5D96730-676F-A249-B371-B81806A53D85}">
          <cx:tx>
            <cx:txData>
              <cx:f>_xlchart.v1.20</cx:f>
              <cx:v>unk2</cx:v>
            </cx:txData>
          </cx:tx>
          <cx:spPr>
            <a:ln>
              <a:solidFill>
                <a:schemeClr val="tx1"/>
              </a:solidFill>
            </a:ln>
          </cx:spPr>
          <cx:dataId val="4"/>
          <cx:layoutPr>
            <cx:visibility meanLine="1" meanMarker="1" nonoutliers="1" outliers="1"/>
            <cx:statistics quartileMethod="exclusive"/>
          </cx:layoutPr>
        </cx:series>
        <cx:series layoutId="boxWhisker" uniqueId="{B93D1352-931C-A947-ADF6-A14DF838B028}">
          <cx:tx>
            <cx:txData>
              <cx:f>_xlchart.v1.22</cx:f>
              <cx:v>unknown</cx:v>
            </cx:txData>
          </cx:tx>
          <cx:spPr>
            <a:ln>
              <a:solidFill>
                <a:schemeClr val="tx1"/>
              </a:solidFill>
            </a:ln>
          </cx:spPr>
          <cx:dataId val="5"/>
          <cx:layoutPr>
            <cx:visibility meanLine="1" meanMarker="1" nonoutliers="1" outliers="1"/>
            <cx:statistics quartileMethod="exclusive"/>
          </cx:layoutPr>
        </cx:series>
      </cx:plotAreaRegion>
      <cx:axis id="0" hidden="1">
        <cx:catScaling gapWidth="0.200000003"/>
        <cx:tickLabels/>
      </cx:axis>
      <cx:axis id="1">
        <cx:valScaling min="1"/>
        <cx:title>
          <cx:tx>
            <cx:txData>
              <cx:v>Log10(TPM)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400">
                  <a:solidFill>
                    <a:schemeClr val="tx1"/>
                  </a:solidFill>
                </a:defRPr>
              </a:pPr>
              <a:r>
                <a:rPr lang="da-DK" sz="1400" b="0" i="0" u="none" strike="noStrike" baseline="0">
                  <a:solidFill>
                    <a:schemeClr val="tx1"/>
                  </a:solidFill>
                  <a:latin typeface="Aptos Narrow" panose="02110004020202020204"/>
                </a:rPr>
                <a:t>Log10(TPM)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>
                <a:solidFill>
                  <a:schemeClr val="tx1"/>
                </a:solidFill>
              </a:defRPr>
            </a:pPr>
            <a:endParaRPr lang="da-DK" sz="1400" b="0" i="0" u="none" strike="noStrike" baseline="0">
              <a:solidFill>
                <a:schemeClr val="tx1"/>
              </a:solidFill>
              <a:latin typeface="Aptos Narrow" panose="02110004020202020204"/>
            </a:endParaRPr>
          </a:p>
        </cx:txPr>
      </cx:axis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endParaRPr lang="da-DK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  <cx:spPr>
    <a:ln w="25400"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323850</xdr:colOff>
      <xdr:row>10</xdr:row>
      <xdr:rowOff>57150</xdr:rowOff>
    </xdr:from>
    <xdr:to>
      <xdr:col>27</xdr:col>
      <xdr:colOff>685800</xdr:colOff>
      <xdr:row>42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2059BA23-D7D9-4277-1A3E-038A99FB7E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82850" y="2089150"/>
              <a:ext cx="7791450" cy="6597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Dette diagram er ikke tilgængeligt i din version af Excel.
Hvis du redigerer denne figur eller gemmer projektmappen i et andet filformat, bliver diagrammet permanent ødelagt.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D49D-56C3-B14A-89B2-CC0AB8930D87}">
  <dimension ref="B2:P40"/>
  <sheetViews>
    <sheetView tabSelected="1" topLeftCell="H1" workbookViewId="0">
      <selection activeCell="AF28" sqref="AF28"/>
    </sheetView>
  </sheetViews>
  <sheetFormatPr baseColWidth="10" defaultRowHeight="16" x14ac:dyDescent="0.2"/>
  <sheetData>
    <row r="2" spans="3:16" x14ac:dyDescent="0.2">
      <c r="M2" t="s">
        <v>23</v>
      </c>
    </row>
    <row r="4" spans="3:16" x14ac:dyDescent="0.2">
      <c r="C4" s="2" t="s">
        <v>0</v>
      </c>
      <c r="D4" s="3" t="s">
        <v>1</v>
      </c>
      <c r="E4" s="4" t="s">
        <v>2</v>
      </c>
      <c r="F4" s="5" t="s">
        <v>3</v>
      </c>
      <c r="G4" s="6" t="s">
        <v>4</v>
      </c>
      <c r="H4" s="7" t="s">
        <v>5</v>
      </c>
      <c r="K4" s="2" t="s">
        <v>0</v>
      </c>
      <c r="L4" s="3" t="s">
        <v>1</v>
      </c>
      <c r="M4" s="4" t="s">
        <v>2</v>
      </c>
      <c r="N4" s="5" t="s">
        <v>3</v>
      </c>
      <c r="O4" s="6" t="s">
        <v>4</v>
      </c>
      <c r="P4" s="7" t="s">
        <v>5</v>
      </c>
    </row>
    <row r="5" spans="3:16" x14ac:dyDescent="0.2">
      <c r="C5" s="1">
        <v>512.38</v>
      </c>
      <c r="D5" s="1">
        <v>384.68</v>
      </c>
      <c r="E5" s="1">
        <v>556.6</v>
      </c>
      <c r="F5" s="1">
        <v>3361.22</v>
      </c>
      <c r="G5" s="1">
        <v>2550.71</v>
      </c>
      <c r="H5" s="1">
        <v>481.01</v>
      </c>
      <c r="K5">
        <f t="shared" ref="K5:P5" si="0">LOG10(C5)</f>
        <v>2.709592169356887</v>
      </c>
      <c r="L5">
        <f t="shared" si="0"/>
        <v>2.5850996073740644</v>
      </c>
      <c r="M5">
        <f t="shared" si="0"/>
        <v>2.7455432019980242</v>
      </c>
      <c r="N5">
        <f t="shared" si="0"/>
        <v>3.5264969390267913</v>
      </c>
      <c r="O5">
        <f t="shared" si="0"/>
        <v>3.406661084811637</v>
      </c>
      <c r="P5">
        <f t="shared" si="0"/>
        <v>2.6821541052712843</v>
      </c>
    </row>
    <row r="6" spans="3:16" x14ac:dyDescent="0.2">
      <c r="C6" s="1">
        <v>1460.26</v>
      </c>
      <c r="D6" s="1">
        <v>630.09</v>
      </c>
      <c r="E6" s="1">
        <v>41951.58</v>
      </c>
      <c r="F6">
        <v>2666.09</v>
      </c>
      <c r="G6" s="1">
        <v>7465.76</v>
      </c>
      <c r="H6" s="1">
        <v>2226.2800000000002</v>
      </c>
      <c r="K6">
        <f t="shared" ref="K6:K32" si="1">LOG10(C6)</f>
        <v>3.1644301890120219</v>
      </c>
      <c r="L6">
        <f t="shared" ref="L6:L28" si="2">LOG10(D6)</f>
        <v>2.7994025870912709</v>
      </c>
      <c r="M6">
        <f t="shared" ref="M6:M30" si="3">LOG10(E6)</f>
        <v>4.6227483220743624</v>
      </c>
      <c r="N6">
        <f t="shared" ref="N6:N35" si="4">LOG10(F6)</f>
        <v>3.4258748059344182</v>
      </c>
      <c r="O6">
        <f t="shared" ref="O6:O9" si="5">LOG10(G6)</f>
        <v>3.8730740246539104</v>
      </c>
      <c r="P6">
        <f t="shared" ref="P6:P8" si="6">LOG10(H6)</f>
        <v>3.3475797847999567</v>
      </c>
    </row>
    <row r="7" spans="3:16" x14ac:dyDescent="0.2">
      <c r="C7" s="1">
        <v>567</v>
      </c>
      <c r="D7" s="1">
        <v>6784.84</v>
      </c>
      <c r="E7" s="1">
        <v>39415.85</v>
      </c>
      <c r="F7" s="1">
        <v>2000.91</v>
      </c>
      <c r="G7">
        <v>4870.32</v>
      </c>
      <c r="H7" s="1">
        <v>5510.8</v>
      </c>
      <c r="K7">
        <f t="shared" si="1"/>
        <v>2.7535830588929064</v>
      </c>
      <c r="L7">
        <f t="shared" si="2"/>
        <v>3.8315396105902408</v>
      </c>
      <c r="M7">
        <f t="shared" si="3"/>
        <v>4.595670896529481</v>
      </c>
      <c r="N7">
        <f t="shared" si="4"/>
        <v>3.3012275547119714</v>
      </c>
      <c r="O7">
        <f t="shared" si="5"/>
        <v>3.6875574970808604</v>
      </c>
      <c r="P7">
        <f t="shared" si="6"/>
        <v>3.7412146497348666</v>
      </c>
    </row>
    <row r="8" spans="3:16" x14ac:dyDescent="0.2">
      <c r="C8" s="1">
        <v>5862.83</v>
      </c>
      <c r="D8" s="1">
        <v>24038.02</v>
      </c>
      <c r="E8" s="1">
        <v>1555.75</v>
      </c>
      <c r="F8" s="1">
        <v>487.17</v>
      </c>
      <c r="G8" s="1">
        <v>1938.53</v>
      </c>
      <c r="H8" s="1">
        <v>1252.8599999999999</v>
      </c>
      <c r="K8">
        <f t="shared" si="1"/>
        <v>3.7681073014622473</v>
      </c>
      <c r="L8">
        <f t="shared" si="2"/>
        <v>4.3808986921789508</v>
      </c>
      <c r="M8">
        <f t="shared" si="3"/>
        <v>3.1919398096565081</v>
      </c>
      <c r="N8">
        <f t="shared" si="4"/>
        <v>2.6876805365303862</v>
      </c>
      <c r="O8">
        <f t="shared" si="5"/>
        <v>3.2874725263819915</v>
      </c>
      <c r="P8">
        <f t="shared" si="6"/>
        <v>3.0979025437599632</v>
      </c>
    </row>
    <row r="9" spans="3:16" x14ac:dyDescent="0.2">
      <c r="C9" s="1">
        <v>23623.93</v>
      </c>
      <c r="D9" s="1">
        <v>8806.86</v>
      </c>
      <c r="E9" s="1">
        <v>4622.76</v>
      </c>
      <c r="F9" s="1">
        <v>19810.849999999999</v>
      </c>
      <c r="G9" s="1">
        <v>5948.67</v>
      </c>
      <c r="K9">
        <f t="shared" si="1"/>
        <v>4.3733521471021808</v>
      </c>
      <c r="L9">
        <f t="shared" si="2"/>
        <v>3.9448210925495597</v>
      </c>
      <c r="M9">
        <f t="shared" si="3"/>
        <v>3.6649013467408542</v>
      </c>
      <c r="N9">
        <f t="shared" si="4"/>
        <v>4.2969031096824217</v>
      </c>
      <c r="O9">
        <f t="shared" si="5"/>
        <v>3.7744198772870114</v>
      </c>
    </row>
    <row r="10" spans="3:16" x14ac:dyDescent="0.2">
      <c r="C10" s="1">
        <v>15757.43</v>
      </c>
      <c r="D10" s="1">
        <v>646.96</v>
      </c>
      <c r="E10" s="1">
        <v>2206.2600000000002</v>
      </c>
      <c r="F10" s="1">
        <v>1507.41</v>
      </c>
      <c r="K10">
        <f t="shared" si="1"/>
        <v>4.1974853865143746</v>
      </c>
      <c r="L10">
        <f t="shared" si="2"/>
        <v>2.8108774301025599</v>
      </c>
      <c r="M10">
        <f t="shared" si="3"/>
        <v>3.3436566912010091</v>
      </c>
      <c r="N10">
        <f t="shared" si="4"/>
        <v>3.1782313920094167</v>
      </c>
    </row>
    <row r="11" spans="3:16" x14ac:dyDescent="0.2">
      <c r="C11" s="1">
        <v>5029.2299999999996</v>
      </c>
      <c r="D11" s="1">
        <v>2169.29</v>
      </c>
      <c r="E11" s="1">
        <v>2127.5300000000002</v>
      </c>
      <c r="F11" s="1">
        <v>4413.84</v>
      </c>
      <c r="K11">
        <f t="shared" si="1"/>
        <v>3.7015014975113103</v>
      </c>
      <c r="L11">
        <f t="shared" si="2"/>
        <v>3.3363176142460587</v>
      </c>
      <c r="M11">
        <f t="shared" si="3"/>
        <v>3.3278756927249442</v>
      </c>
      <c r="N11">
        <f t="shared" si="4"/>
        <v>3.6448165861032686</v>
      </c>
    </row>
    <row r="12" spans="3:16" x14ac:dyDescent="0.2">
      <c r="C12" s="1">
        <v>2005.33</v>
      </c>
      <c r="D12" s="1">
        <v>6690.08</v>
      </c>
      <c r="E12" s="1">
        <v>9202.91</v>
      </c>
      <c r="F12" s="1">
        <v>30832.5</v>
      </c>
      <c r="K12">
        <f t="shared" si="1"/>
        <v>3.3021858509642512</v>
      </c>
      <c r="L12">
        <f t="shared" si="2"/>
        <v>3.825431311093805</v>
      </c>
      <c r="M12">
        <f t="shared" si="3"/>
        <v>3.9639251748577555</v>
      </c>
      <c r="N12">
        <f t="shared" si="4"/>
        <v>4.48900874017205</v>
      </c>
    </row>
    <row r="13" spans="3:16" x14ac:dyDescent="0.2">
      <c r="C13" s="1">
        <v>192.19</v>
      </c>
      <c r="D13" s="1">
        <v>415.31</v>
      </c>
      <c r="E13" s="1">
        <v>2197.66</v>
      </c>
      <c r="F13" s="1">
        <v>6409.4</v>
      </c>
      <c r="K13">
        <f t="shared" si="1"/>
        <v>2.2837307867778813</v>
      </c>
      <c r="L13">
        <f t="shared" si="2"/>
        <v>2.6183723883517107</v>
      </c>
      <c r="M13">
        <f t="shared" si="3"/>
        <v>3.3419605035808715</v>
      </c>
      <c r="N13">
        <f t="shared" si="4"/>
        <v>3.8068173760265585</v>
      </c>
    </row>
    <row r="14" spans="3:16" x14ac:dyDescent="0.2">
      <c r="C14" s="1">
        <v>1176.1099999999999</v>
      </c>
      <c r="D14" s="1">
        <v>359.14</v>
      </c>
      <c r="E14" s="1">
        <v>4500.0600000000004</v>
      </c>
      <c r="F14" s="1">
        <v>2039.14</v>
      </c>
      <c r="K14">
        <f t="shared" si="1"/>
        <v>3.0704479426235345</v>
      </c>
      <c r="L14">
        <f t="shared" si="2"/>
        <v>2.5552637783141274</v>
      </c>
      <c r="M14">
        <f t="shared" si="3"/>
        <v>3.6532183043298323</v>
      </c>
      <c r="N14">
        <f t="shared" si="4"/>
        <v>3.309447043894973</v>
      </c>
    </row>
    <row r="15" spans="3:16" x14ac:dyDescent="0.2">
      <c r="C15" s="1">
        <v>168.67</v>
      </c>
      <c r="D15" s="1">
        <v>2323.38</v>
      </c>
      <c r="E15" s="1">
        <v>15802.22</v>
      </c>
      <c r="F15" s="1">
        <v>2669.64</v>
      </c>
      <c r="K15">
        <f t="shared" si="1"/>
        <v>2.2270378449302259</v>
      </c>
      <c r="L15">
        <f t="shared" si="2"/>
        <v>3.3661202465658429</v>
      </c>
      <c r="M15">
        <f t="shared" si="3"/>
        <v>4.1987181037913039</v>
      </c>
      <c r="N15">
        <f t="shared" si="4"/>
        <v>3.4264527008572294</v>
      </c>
    </row>
    <row r="16" spans="3:16" x14ac:dyDescent="0.2">
      <c r="C16" s="1">
        <v>2716.79</v>
      </c>
      <c r="D16" s="1">
        <v>18843.060000000001</v>
      </c>
      <c r="E16" s="1">
        <v>1435.2</v>
      </c>
      <c r="F16" s="1">
        <v>1932.43</v>
      </c>
      <c r="K16">
        <f t="shared" si="1"/>
        <v>3.4340560700093783</v>
      </c>
      <c r="L16">
        <f t="shared" si="2"/>
        <v>4.2751514310047751</v>
      </c>
      <c r="M16">
        <f t="shared" si="3"/>
        <v>3.1569124257000167</v>
      </c>
      <c r="N16">
        <f t="shared" si="4"/>
        <v>3.2861037710693588</v>
      </c>
    </row>
    <row r="17" spans="3:14" x14ac:dyDescent="0.2">
      <c r="C17" s="1">
        <v>1071.6300000000001</v>
      </c>
      <c r="D17" s="1">
        <v>1926.9</v>
      </c>
      <c r="E17" s="1">
        <v>1900.93</v>
      </c>
      <c r="F17" s="1">
        <v>561.65</v>
      </c>
      <c r="K17">
        <f t="shared" si="1"/>
        <v>3.0300448630661507</v>
      </c>
      <c r="L17">
        <f t="shared" si="2"/>
        <v>3.2848591767337632</v>
      </c>
      <c r="M17">
        <f t="shared" si="3"/>
        <v>3.2789661246647785</v>
      </c>
      <c r="N17">
        <f t="shared" si="4"/>
        <v>2.7494657632198738</v>
      </c>
    </row>
    <row r="18" spans="3:14" x14ac:dyDescent="0.2">
      <c r="C18" s="1">
        <v>3400.01</v>
      </c>
      <c r="D18" s="1">
        <v>1137.02</v>
      </c>
      <c r="E18" s="1">
        <v>2077.5500000000002</v>
      </c>
      <c r="F18" s="1">
        <v>595.04</v>
      </c>
      <c r="K18">
        <f t="shared" si="1"/>
        <v>3.5314801943770884</v>
      </c>
      <c r="L18">
        <f t="shared" si="2"/>
        <v>3.0557681039254181</v>
      </c>
      <c r="M18">
        <f t="shared" si="3"/>
        <v>3.3175514846644716</v>
      </c>
      <c r="N18">
        <f t="shared" si="4"/>
        <v>2.7745461610148974</v>
      </c>
    </row>
    <row r="19" spans="3:14" x14ac:dyDescent="0.2">
      <c r="C19" s="1">
        <v>1858.23</v>
      </c>
      <c r="D19" s="1">
        <v>554.98</v>
      </c>
      <c r="E19" s="1">
        <v>2240.91</v>
      </c>
      <c r="F19" s="1">
        <v>756.04</v>
      </c>
      <c r="K19">
        <f t="shared" si="1"/>
        <v>3.2690994672188962</v>
      </c>
      <c r="L19">
        <f t="shared" si="2"/>
        <v>2.7442773325890828</v>
      </c>
      <c r="M19">
        <f t="shared" si="3"/>
        <v>3.3504244146393618</v>
      </c>
      <c r="N19">
        <f t="shared" si="4"/>
        <v>2.8785447734373459</v>
      </c>
    </row>
    <row r="20" spans="3:14" x14ac:dyDescent="0.2">
      <c r="C20" s="1">
        <v>1939.63</v>
      </c>
      <c r="D20" s="1">
        <v>323.83</v>
      </c>
      <c r="E20" s="1">
        <v>16462.669999999998</v>
      </c>
      <c r="F20" s="1">
        <v>752.51</v>
      </c>
      <c r="K20">
        <f t="shared" si="1"/>
        <v>3.2877188926705951</v>
      </c>
      <c r="L20">
        <f t="shared" si="2"/>
        <v>2.5103170798433432</v>
      </c>
      <c r="M20">
        <f t="shared" si="3"/>
        <v>4.2165002726884868</v>
      </c>
      <c r="N20">
        <f t="shared" si="4"/>
        <v>2.8765122755827748</v>
      </c>
    </row>
    <row r="21" spans="3:14" x14ac:dyDescent="0.2">
      <c r="C21" s="1">
        <v>484.91</v>
      </c>
      <c r="D21" s="1">
        <v>3686.51</v>
      </c>
      <c r="E21" s="1">
        <v>994.28</v>
      </c>
      <c r="F21" s="1">
        <v>420.72</v>
      </c>
      <c r="K21">
        <f t="shared" si="1"/>
        <v>2.6856611403952475</v>
      </c>
      <c r="L21">
        <f t="shared" si="2"/>
        <v>3.5666154163047428</v>
      </c>
      <c r="M21">
        <f t="shared" si="3"/>
        <v>2.9975087036438346</v>
      </c>
      <c r="N21">
        <f t="shared" si="4"/>
        <v>2.6239931578054008</v>
      </c>
    </row>
    <row r="22" spans="3:14" x14ac:dyDescent="0.2">
      <c r="C22" s="1">
        <v>1211.3</v>
      </c>
      <c r="D22" s="1">
        <v>13716.33</v>
      </c>
      <c r="E22" s="1">
        <v>339.89</v>
      </c>
      <c r="F22" s="1">
        <v>171.57</v>
      </c>
      <c r="K22">
        <f t="shared" si="1"/>
        <v>3.0832517172216032</v>
      </c>
      <c r="L22">
        <f t="shared" si="2"/>
        <v>4.1372379252220686</v>
      </c>
      <c r="M22">
        <f t="shared" si="3"/>
        <v>2.5313383872700088</v>
      </c>
      <c r="N22">
        <f t="shared" si="4"/>
        <v>2.2344413512663346</v>
      </c>
    </row>
    <row r="23" spans="3:14" x14ac:dyDescent="0.2">
      <c r="C23" s="1">
        <v>2775.87</v>
      </c>
      <c r="D23" s="1">
        <v>2774.13</v>
      </c>
      <c r="E23" s="1">
        <v>2188.42</v>
      </c>
      <c r="F23" s="1">
        <v>503.04</v>
      </c>
      <c r="K23">
        <f t="shared" si="1"/>
        <v>3.4433991233085166</v>
      </c>
      <c r="L23">
        <f t="shared" si="2"/>
        <v>3.4431268089217526</v>
      </c>
      <c r="M23">
        <f t="shared" si="3"/>
        <v>3.3401306751467166</v>
      </c>
      <c r="N23">
        <f t="shared" si="4"/>
        <v>2.7016025200232949</v>
      </c>
    </row>
    <row r="24" spans="3:14" x14ac:dyDescent="0.2">
      <c r="C24" s="1">
        <v>1489.55</v>
      </c>
      <c r="D24" s="1">
        <v>3751.87</v>
      </c>
      <c r="E24" s="1">
        <v>1992.39</v>
      </c>
      <c r="F24" s="1">
        <v>15577.66</v>
      </c>
      <c r="K24">
        <f t="shared" si="1"/>
        <v>3.1730550858388367</v>
      </c>
      <c r="L24">
        <f t="shared" si="2"/>
        <v>3.574247781929639</v>
      </c>
      <c r="M24">
        <f t="shared" si="3"/>
        <v>3.2993743532993953</v>
      </c>
      <c r="N24">
        <f t="shared" si="4"/>
        <v>4.1925022206400229</v>
      </c>
    </row>
    <row r="25" spans="3:14" x14ac:dyDescent="0.2">
      <c r="C25" s="1">
        <v>6905.9</v>
      </c>
      <c r="D25" s="1">
        <v>909.55</v>
      </c>
      <c r="E25" s="1">
        <v>1597.2</v>
      </c>
      <c r="F25" s="1">
        <v>17673.71</v>
      </c>
      <c r="K25">
        <f t="shared" si="1"/>
        <v>3.8392202853133739</v>
      </c>
      <c r="L25">
        <f t="shared" si="2"/>
        <v>2.9588265781957976</v>
      </c>
      <c r="M25">
        <f t="shared" si="3"/>
        <v>3.2033593015222999</v>
      </c>
      <c r="N25">
        <f t="shared" si="4"/>
        <v>4.2473277245720746</v>
      </c>
    </row>
    <row r="26" spans="3:14" x14ac:dyDescent="0.2">
      <c r="C26" s="1">
        <v>2491.37</v>
      </c>
      <c r="D26" s="1">
        <v>195.13</v>
      </c>
      <c r="E26" s="1">
        <v>2116.13</v>
      </c>
      <c r="F26" s="1">
        <v>646.39</v>
      </c>
      <c r="K26">
        <f t="shared" si="1"/>
        <v>3.3964382305575986</v>
      </c>
      <c r="L26">
        <f t="shared" si="2"/>
        <v>2.2903240445501072</v>
      </c>
      <c r="M26">
        <f t="shared" si="3"/>
        <v>3.3255423441516236</v>
      </c>
      <c r="N26">
        <f t="shared" si="4"/>
        <v>2.8104946290499258</v>
      </c>
    </row>
    <row r="27" spans="3:14" x14ac:dyDescent="0.2">
      <c r="C27" s="1">
        <v>297.75</v>
      </c>
      <c r="D27" s="1">
        <v>265.55</v>
      </c>
      <c r="E27" s="1">
        <v>13467.75</v>
      </c>
      <c r="F27" s="1">
        <v>269.60000000000002</v>
      </c>
      <c r="K27">
        <f t="shared" si="1"/>
        <v>2.4738517701548153</v>
      </c>
      <c r="L27">
        <f t="shared" si="2"/>
        <v>2.4241463057551562</v>
      </c>
      <c r="M27">
        <f t="shared" si="3"/>
        <v>4.1292950460418467</v>
      </c>
      <c r="N27">
        <f t="shared" si="4"/>
        <v>2.4307198878632823</v>
      </c>
    </row>
    <row r="28" spans="3:14" x14ac:dyDescent="0.2">
      <c r="C28" s="1">
        <v>2386.6</v>
      </c>
      <c r="D28" s="1">
        <v>9907.61</v>
      </c>
      <c r="E28" s="1">
        <v>360.65</v>
      </c>
      <c r="F28" s="1">
        <v>143.63999999999999</v>
      </c>
      <c r="K28">
        <f t="shared" si="1"/>
        <v>3.3777796362879813</v>
      </c>
      <c r="L28">
        <f t="shared" si="2"/>
        <v>3.9959689028207932</v>
      </c>
      <c r="M28">
        <f t="shared" si="3"/>
        <v>2.557085936526085</v>
      </c>
      <c r="N28">
        <f t="shared" si="4"/>
        <v>2.1572753964540357</v>
      </c>
    </row>
    <row r="29" spans="3:14" x14ac:dyDescent="0.2">
      <c r="C29" s="1">
        <v>220.67</v>
      </c>
      <c r="E29" s="1">
        <v>354.33</v>
      </c>
      <c r="F29" s="1">
        <v>287.27999999999997</v>
      </c>
      <c r="K29">
        <f t="shared" si="1"/>
        <v>2.3437432950100945</v>
      </c>
      <c r="M29">
        <f t="shared" si="3"/>
        <v>2.5494079242295542</v>
      </c>
      <c r="N29">
        <f t="shared" si="4"/>
        <v>2.4583053921180165</v>
      </c>
    </row>
    <row r="30" spans="3:14" x14ac:dyDescent="0.2">
      <c r="C30" s="1">
        <v>110.26</v>
      </c>
      <c r="E30" s="1">
        <v>365.71</v>
      </c>
      <c r="F30" s="1">
        <v>359.11</v>
      </c>
      <c r="K30">
        <f t="shared" si="1"/>
        <v>2.0424179881432503</v>
      </c>
      <c r="M30">
        <f t="shared" si="3"/>
        <v>2.5631368358793121</v>
      </c>
      <c r="N30">
        <f t="shared" si="4"/>
        <v>2.5552274989282182</v>
      </c>
    </row>
    <row r="31" spans="3:14" x14ac:dyDescent="0.2">
      <c r="C31" s="1">
        <v>526.74</v>
      </c>
      <c r="F31" s="1">
        <v>8156.77</v>
      </c>
      <c r="K31">
        <f t="shared" si="1"/>
        <v>2.7215962994086742</v>
      </c>
      <c r="N31">
        <f t="shared" si="4"/>
        <v>3.9115182164889557</v>
      </c>
    </row>
    <row r="32" spans="3:14" x14ac:dyDescent="0.2">
      <c r="C32" s="1">
        <v>1730.34</v>
      </c>
      <c r="F32" s="1">
        <v>4077.23</v>
      </c>
      <c r="K32">
        <f t="shared" si="1"/>
        <v>3.2381314474153813</v>
      </c>
      <c r="N32">
        <f t="shared" si="4"/>
        <v>3.6103652110630002</v>
      </c>
    </row>
    <row r="33" spans="2:14" x14ac:dyDescent="0.2">
      <c r="F33" s="1">
        <v>313.02</v>
      </c>
      <c r="N33">
        <f t="shared" si="4"/>
        <v>2.4955720871060185</v>
      </c>
    </row>
    <row r="34" spans="2:14" x14ac:dyDescent="0.2">
      <c r="F34" s="1">
        <v>13460.59</v>
      </c>
      <c r="N34">
        <f t="shared" si="4"/>
        <v>4.1290640961530896</v>
      </c>
    </row>
    <row r="35" spans="2:14" x14ac:dyDescent="0.2">
      <c r="F35" s="1">
        <v>6326.88</v>
      </c>
      <c r="N35">
        <f t="shared" si="4"/>
        <v>3.8011895974065091</v>
      </c>
    </row>
    <row r="40" spans="2:14" x14ac:dyDescent="0.2">
      <c r="B40" t="s">
        <v>6</v>
      </c>
      <c r="C40">
        <f>AVERAGE(C5:C32)</f>
        <v>3141.8896428571429</v>
      </c>
      <c r="D40">
        <f>AVERAGE(D5:D34)</f>
        <v>4635.0466666666671</v>
      </c>
      <c r="E40">
        <f>AVERAGE(E5:E34)</f>
        <v>6616.6611538461548</v>
      </c>
      <c r="F40">
        <f>AVERAGE(F5:F39)</f>
        <v>4812.3564516129027</v>
      </c>
      <c r="G40">
        <f>AVERAGE(G5:G39)</f>
        <v>4554.7979999999998</v>
      </c>
      <c r="H40">
        <f>AVERAGE(H5:H39)</f>
        <v>2367.7375000000002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7C17-40E8-0843-84B1-DD3134AC6368}">
  <dimension ref="A3:A87"/>
  <sheetViews>
    <sheetView workbookViewId="0">
      <selection activeCell="I23" sqref="I23"/>
    </sheetView>
  </sheetViews>
  <sheetFormatPr baseColWidth="10" defaultRowHeight="16" x14ac:dyDescent="0.2"/>
  <sheetData>
    <row r="3" spans="1:1" x14ac:dyDescent="0.2">
      <c r="A3" s="8" t="s">
        <v>24</v>
      </c>
    </row>
    <row r="4" spans="1:1" x14ac:dyDescent="0.2">
      <c r="A4" s="8" t="s">
        <v>25</v>
      </c>
    </row>
    <row r="5" spans="1:1" x14ac:dyDescent="0.2">
      <c r="A5" s="8" t="s">
        <v>26</v>
      </c>
    </row>
    <row r="6" spans="1:1" x14ac:dyDescent="0.2">
      <c r="A6" s="8" t="s">
        <v>27</v>
      </c>
    </row>
    <row r="7" spans="1:1" x14ac:dyDescent="0.2">
      <c r="A7" s="8" t="s">
        <v>28</v>
      </c>
    </row>
    <row r="8" spans="1:1" x14ac:dyDescent="0.2">
      <c r="A8" s="8" t="s">
        <v>29</v>
      </c>
    </row>
    <row r="9" spans="1:1" x14ac:dyDescent="0.2">
      <c r="A9" s="8" t="s">
        <v>30</v>
      </c>
    </row>
    <row r="10" spans="1:1" x14ac:dyDescent="0.2">
      <c r="A10" s="8" t="s">
        <v>31</v>
      </c>
    </row>
    <row r="11" spans="1:1" x14ac:dyDescent="0.2">
      <c r="A11" s="8" t="s">
        <v>32</v>
      </c>
    </row>
    <row r="12" spans="1:1" x14ac:dyDescent="0.2">
      <c r="A12" s="8" t="s">
        <v>33</v>
      </c>
    </row>
    <row r="13" spans="1:1" x14ac:dyDescent="0.2">
      <c r="A13" s="8" t="s">
        <v>34</v>
      </c>
    </row>
    <row r="14" spans="1:1" x14ac:dyDescent="0.2">
      <c r="A14" s="8" t="s">
        <v>35</v>
      </c>
    </row>
    <row r="15" spans="1:1" x14ac:dyDescent="0.2">
      <c r="A15" s="8" t="s">
        <v>36</v>
      </c>
    </row>
    <row r="16" spans="1:1" x14ac:dyDescent="0.2">
      <c r="A16" s="8" t="s">
        <v>37</v>
      </c>
    </row>
    <row r="17" spans="1:1" x14ac:dyDescent="0.2">
      <c r="A17" s="8" t="s">
        <v>38</v>
      </c>
    </row>
    <row r="18" spans="1:1" x14ac:dyDescent="0.2">
      <c r="A18" s="8" t="s">
        <v>39</v>
      </c>
    </row>
    <row r="19" spans="1:1" x14ac:dyDescent="0.2">
      <c r="A19" s="8" t="s">
        <v>40</v>
      </c>
    </row>
    <row r="20" spans="1:1" x14ac:dyDescent="0.2">
      <c r="A20" s="8" t="s">
        <v>41</v>
      </c>
    </row>
    <row r="21" spans="1:1" x14ac:dyDescent="0.2">
      <c r="A21" s="8" t="s">
        <v>42</v>
      </c>
    </row>
    <row r="22" spans="1:1" x14ac:dyDescent="0.2">
      <c r="A22" s="8" t="s">
        <v>43</v>
      </c>
    </row>
    <row r="23" spans="1:1" x14ac:dyDescent="0.2">
      <c r="A23" s="8" t="s">
        <v>44</v>
      </c>
    </row>
    <row r="24" spans="1:1" x14ac:dyDescent="0.2">
      <c r="A24" s="8" t="s">
        <v>45</v>
      </c>
    </row>
    <row r="25" spans="1:1" x14ac:dyDescent="0.2">
      <c r="A25" s="8" t="s">
        <v>46</v>
      </c>
    </row>
    <row r="26" spans="1:1" x14ac:dyDescent="0.2">
      <c r="A26" s="8" t="s">
        <v>47</v>
      </c>
    </row>
    <row r="27" spans="1:1" x14ac:dyDescent="0.2">
      <c r="A27" s="8" t="s">
        <v>48</v>
      </c>
    </row>
    <row r="28" spans="1:1" x14ac:dyDescent="0.2">
      <c r="A28" s="8" t="s">
        <v>49</v>
      </c>
    </row>
    <row r="29" spans="1:1" x14ac:dyDescent="0.2">
      <c r="A29" s="8" t="s">
        <v>50</v>
      </c>
    </row>
    <row r="30" spans="1:1" x14ac:dyDescent="0.2">
      <c r="A30" s="8" t="s">
        <v>51</v>
      </c>
    </row>
    <row r="31" spans="1:1" x14ac:dyDescent="0.2">
      <c r="A31" s="8" t="s">
        <v>52</v>
      </c>
    </row>
    <row r="32" spans="1:1" x14ac:dyDescent="0.2">
      <c r="A32" s="8" t="s">
        <v>53</v>
      </c>
    </row>
    <row r="33" spans="1:1" x14ac:dyDescent="0.2">
      <c r="A33" s="8" t="s">
        <v>54</v>
      </c>
    </row>
    <row r="34" spans="1:1" x14ac:dyDescent="0.2">
      <c r="A34" s="8" t="s">
        <v>55</v>
      </c>
    </row>
    <row r="35" spans="1:1" x14ac:dyDescent="0.2">
      <c r="A35" s="8" t="s">
        <v>56</v>
      </c>
    </row>
    <row r="36" spans="1:1" x14ac:dyDescent="0.2">
      <c r="A36" s="8" t="s">
        <v>57</v>
      </c>
    </row>
    <row r="37" spans="1:1" x14ac:dyDescent="0.2">
      <c r="A37" s="8" t="s">
        <v>58</v>
      </c>
    </row>
    <row r="38" spans="1:1" x14ac:dyDescent="0.2">
      <c r="A38" s="8" t="s">
        <v>59</v>
      </c>
    </row>
    <row r="39" spans="1:1" x14ac:dyDescent="0.2">
      <c r="A39" s="8" t="s">
        <v>60</v>
      </c>
    </row>
    <row r="40" spans="1:1" x14ac:dyDescent="0.2">
      <c r="A40" s="8" t="s">
        <v>61</v>
      </c>
    </row>
    <row r="41" spans="1:1" x14ac:dyDescent="0.2">
      <c r="A41" s="8" t="s">
        <v>59</v>
      </c>
    </row>
    <row r="42" spans="1:1" x14ac:dyDescent="0.2">
      <c r="A42" s="8" t="s">
        <v>62</v>
      </c>
    </row>
    <row r="43" spans="1:1" x14ac:dyDescent="0.2">
      <c r="A43" s="8" t="s">
        <v>63</v>
      </c>
    </row>
    <row r="44" spans="1:1" x14ac:dyDescent="0.2">
      <c r="A44" s="8" t="s">
        <v>64</v>
      </c>
    </row>
    <row r="45" spans="1:1" x14ac:dyDescent="0.2">
      <c r="A45" s="8" t="s">
        <v>65</v>
      </c>
    </row>
    <row r="46" spans="1:1" x14ac:dyDescent="0.2">
      <c r="A46" s="8" t="s">
        <v>66</v>
      </c>
    </row>
    <row r="47" spans="1:1" x14ac:dyDescent="0.2">
      <c r="A47" s="8" t="s">
        <v>67</v>
      </c>
    </row>
    <row r="48" spans="1:1" x14ac:dyDescent="0.2">
      <c r="A48" s="8" t="s">
        <v>68</v>
      </c>
    </row>
    <row r="49" spans="1:1" x14ac:dyDescent="0.2">
      <c r="A49" s="8" t="s">
        <v>69</v>
      </c>
    </row>
    <row r="50" spans="1:1" x14ac:dyDescent="0.2">
      <c r="A50" s="8" t="s">
        <v>70</v>
      </c>
    </row>
    <row r="51" spans="1:1" x14ac:dyDescent="0.2">
      <c r="A51" s="8" t="s">
        <v>71</v>
      </c>
    </row>
    <row r="52" spans="1:1" x14ac:dyDescent="0.2">
      <c r="A52" s="8" t="s">
        <v>72</v>
      </c>
    </row>
    <row r="53" spans="1:1" x14ac:dyDescent="0.2">
      <c r="A53" s="8" t="s">
        <v>73</v>
      </c>
    </row>
    <row r="54" spans="1:1" x14ac:dyDescent="0.2">
      <c r="A54" s="8" t="s">
        <v>74</v>
      </c>
    </row>
    <row r="55" spans="1:1" x14ac:dyDescent="0.2">
      <c r="A55" s="8" t="s">
        <v>75</v>
      </c>
    </row>
    <row r="56" spans="1:1" x14ac:dyDescent="0.2">
      <c r="A56" s="8" t="s">
        <v>76</v>
      </c>
    </row>
    <row r="57" spans="1:1" x14ac:dyDescent="0.2">
      <c r="A57" s="8" t="s">
        <v>77</v>
      </c>
    </row>
    <row r="58" spans="1:1" x14ac:dyDescent="0.2">
      <c r="A58" s="8" t="s">
        <v>78</v>
      </c>
    </row>
    <row r="59" spans="1:1" x14ac:dyDescent="0.2">
      <c r="A59" s="8" t="s">
        <v>76</v>
      </c>
    </row>
    <row r="60" spans="1:1" x14ac:dyDescent="0.2">
      <c r="A60" s="8" t="s">
        <v>79</v>
      </c>
    </row>
    <row r="61" spans="1:1" x14ac:dyDescent="0.2">
      <c r="A61" s="8" t="s">
        <v>78</v>
      </c>
    </row>
    <row r="62" spans="1:1" x14ac:dyDescent="0.2">
      <c r="A62" s="8" t="s">
        <v>80</v>
      </c>
    </row>
    <row r="63" spans="1:1" x14ac:dyDescent="0.2">
      <c r="A63" s="8" t="s">
        <v>81</v>
      </c>
    </row>
    <row r="64" spans="1:1" x14ac:dyDescent="0.2">
      <c r="A64" s="8" t="s">
        <v>82</v>
      </c>
    </row>
    <row r="65" spans="1:1" x14ac:dyDescent="0.2">
      <c r="A65" s="8" t="s">
        <v>83</v>
      </c>
    </row>
    <row r="66" spans="1:1" x14ac:dyDescent="0.2">
      <c r="A66" s="8" t="s">
        <v>84</v>
      </c>
    </row>
    <row r="67" spans="1:1" x14ac:dyDescent="0.2">
      <c r="A67" s="8" t="s">
        <v>85</v>
      </c>
    </row>
    <row r="68" spans="1:1" x14ac:dyDescent="0.2">
      <c r="A68" s="8" t="s">
        <v>83</v>
      </c>
    </row>
    <row r="69" spans="1:1" x14ac:dyDescent="0.2">
      <c r="A69" s="8" t="s">
        <v>86</v>
      </c>
    </row>
    <row r="70" spans="1:1" x14ac:dyDescent="0.2">
      <c r="A70" s="8" t="s">
        <v>87</v>
      </c>
    </row>
    <row r="71" spans="1:1" x14ac:dyDescent="0.2">
      <c r="A71" s="8" t="s">
        <v>88</v>
      </c>
    </row>
    <row r="72" spans="1:1" x14ac:dyDescent="0.2">
      <c r="A72" s="8" t="s">
        <v>89</v>
      </c>
    </row>
    <row r="73" spans="1:1" x14ac:dyDescent="0.2">
      <c r="A73" s="8" t="s">
        <v>90</v>
      </c>
    </row>
    <row r="74" spans="1:1" x14ac:dyDescent="0.2">
      <c r="A74" s="8" t="s">
        <v>91</v>
      </c>
    </row>
    <row r="75" spans="1:1" x14ac:dyDescent="0.2">
      <c r="A75" s="8" t="s">
        <v>92</v>
      </c>
    </row>
    <row r="76" spans="1:1" x14ac:dyDescent="0.2">
      <c r="A76" s="8" t="s">
        <v>93</v>
      </c>
    </row>
    <row r="77" spans="1:1" x14ac:dyDescent="0.2">
      <c r="A77" s="8" t="s">
        <v>94</v>
      </c>
    </row>
    <row r="78" spans="1:1" x14ac:dyDescent="0.2">
      <c r="A78" s="8" t="s">
        <v>95</v>
      </c>
    </row>
    <row r="79" spans="1:1" x14ac:dyDescent="0.2">
      <c r="A79" s="8" t="s">
        <v>96</v>
      </c>
    </row>
    <row r="80" spans="1:1" x14ac:dyDescent="0.2">
      <c r="A80" s="8" t="s">
        <v>94</v>
      </c>
    </row>
    <row r="81" spans="1:1" x14ac:dyDescent="0.2">
      <c r="A81" s="8" t="s">
        <v>97</v>
      </c>
    </row>
    <row r="82" spans="1:1" x14ac:dyDescent="0.2">
      <c r="A82" s="8" t="s">
        <v>98</v>
      </c>
    </row>
    <row r="83" spans="1:1" x14ac:dyDescent="0.2">
      <c r="A83" s="8" t="s">
        <v>99</v>
      </c>
    </row>
    <row r="84" spans="1:1" x14ac:dyDescent="0.2">
      <c r="A84" s="8" t="s">
        <v>100</v>
      </c>
    </row>
    <row r="85" spans="1:1" x14ac:dyDescent="0.2">
      <c r="A85" s="8" t="s">
        <v>101</v>
      </c>
    </row>
    <row r="86" spans="1:1" x14ac:dyDescent="0.2">
      <c r="A86" s="8" t="s">
        <v>102</v>
      </c>
    </row>
    <row r="87" spans="1:1" x14ac:dyDescent="0.2">
      <c r="A8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52F1-86B6-6749-94AF-5EC2C885E0B0}">
  <dimension ref="A3:A97"/>
  <sheetViews>
    <sheetView workbookViewId="0">
      <selection activeCell="J24" sqref="J24"/>
    </sheetView>
  </sheetViews>
  <sheetFormatPr baseColWidth="10" defaultRowHeight="16" x14ac:dyDescent="0.2"/>
  <sheetData>
    <row r="3" spans="1:1" x14ac:dyDescent="0.2">
      <c r="A3" s="8" t="s">
        <v>103</v>
      </c>
    </row>
    <row r="4" spans="1:1" x14ac:dyDescent="0.2">
      <c r="A4" s="8" t="s">
        <v>104</v>
      </c>
    </row>
    <row r="5" spans="1:1" x14ac:dyDescent="0.2">
      <c r="A5" s="8" t="s">
        <v>105</v>
      </c>
    </row>
    <row r="6" spans="1:1" x14ac:dyDescent="0.2">
      <c r="A6" s="8" t="s">
        <v>106</v>
      </c>
    </row>
    <row r="7" spans="1:1" x14ac:dyDescent="0.2">
      <c r="A7" s="8" t="s">
        <v>107</v>
      </c>
    </row>
    <row r="8" spans="1:1" x14ac:dyDescent="0.2">
      <c r="A8" s="8" t="s">
        <v>108</v>
      </c>
    </row>
    <row r="9" spans="1:1" x14ac:dyDescent="0.2">
      <c r="A9" s="8" t="s">
        <v>109</v>
      </c>
    </row>
    <row r="10" spans="1:1" x14ac:dyDescent="0.2">
      <c r="A10" s="8" t="s">
        <v>110</v>
      </c>
    </row>
    <row r="11" spans="1:1" x14ac:dyDescent="0.2">
      <c r="A11" s="8" t="s">
        <v>111</v>
      </c>
    </row>
    <row r="12" spans="1:1" x14ac:dyDescent="0.2">
      <c r="A12" s="8" t="s">
        <v>112</v>
      </c>
    </row>
    <row r="13" spans="1:1" x14ac:dyDescent="0.2">
      <c r="A13" s="8" t="s">
        <v>113</v>
      </c>
    </row>
    <row r="14" spans="1:1" x14ac:dyDescent="0.2">
      <c r="A14" s="8" t="s">
        <v>114</v>
      </c>
    </row>
    <row r="15" spans="1:1" x14ac:dyDescent="0.2">
      <c r="A15" s="8" t="s">
        <v>115</v>
      </c>
    </row>
    <row r="16" spans="1:1" x14ac:dyDescent="0.2">
      <c r="A16" s="8" t="s">
        <v>116</v>
      </c>
    </row>
    <row r="17" spans="1:1" x14ac:dyDescent="0.2">
      <c r="A17" s="8" t="s">
        <v>117</v>
      </c>
    </row>
    <row r="18" spans="1:1" x14ac:dyDescent="0.2">
      <c r="A18" s="8" t="s">
        <v>118</v>
      </c>
    </row>
    <row r="19" spans="1:1" x14ac:dyDescent="0.2">
      <c r="A19" s="8" t="s">
        <v>119</v>
      </c>
    </row>
    <row r="20" spans="1:1" x14ac:dyDescent="0.2">
      <c r="A20" s="8" t="s">
        <v>120</v>
      </c>
    </row>
    <row r="21" spans="1:1" x14ac:dyDescent="0.2">
      <c r="A21" s="8" t="s">
        <v>121</v>
      </c>
    </row>
    <row r="22" spans="1:1" x14ac:dyDescent="0.2">
      <c r="A22" s="8" t="s">
        <v>122</v>
      </c>
    </row>
    <row r="23" spans="1:1" x14ac:dyDescent="0.2">
      <c r="A23" s="8" t="s">
        <v>123</v>
      </c>
    </row>
    <row r="24" spans="1:1" x14ac:dyDescent="0.2">
      <c r="A24" s="8" t="s">
        <v>124</v>
      </c>
    </row>
    <row r="25" spans="1:1" x14ac:dyDescent="0.2">
      <c r="A25" s="8" t="s">
        <v>125</v>
      </c>
    </row>
    <row r="26" spans="1:1" x14ac:dyDescent="0.2">
      <c r="A26" s="8" t="s">
        <v>126</v>
      </c>
    </row>
    <row r="27" spans="1:1" x14ac:dyDescent="0.2">
      <c r="A27" s="8" t="s">
        <v>127</v>
      </c>
    </row>
    <row r="28" spans="1:1" x14ac:dyDescent="0.2">
      <c r="A28" s="8" t="s">
        <v>128</v>
      </c>
    </row>
    <row r="29" spans="1:1" x14ac:dyDescent="0.2">
      <c r="A29" s="8" t="s">
        <v>129</v>
      </c>
    </row>
    <row r="30" spans="1:1" x14ac:dyDescent="0.2">
      <c r="A30" s="8" t="s">
        <v>130</v>
      </c>
    </row>
    <row r="31" spans="1:1" x14ac:dyDescent="0.2">
      <c r="A31" s="8" t="s">
        <v>131</v>
      </c>
    </row>
    <row r="32" spans="1:1" x14ac:dyDescent="0.2">
      <c r="A32" s="8" t="s">
        <v>132</v>
      </c>
    </row>
    <row r="33" spans="1:1" x14ac:dyDescent="0.2">
      <c r="A33" s="8" t="s">
        <v>133</v>
      </c>
    </row>
    <row r="34" spans="1:1" x14ac:dyDescent="0.2">
      <c r="A34" s="8" t="s">
        <v>134</v>
      </c>
    </row>
    <row r="35" spans="1:1" x14ac:dyDescent="0.2">
      <c r="A35" s="8" t="s">
        <v>135</v>
      </c>
    </row>
    <row r="36" spans="1:1" x14ac:dyDescent="0.2">
      <c r="A36" s="8" t="s">
        <v>136</v>
      </c>
    </row>
    <row r="37" spans="1:1" x14ac:dyDescent="0.2">
      <c r="A37" s="8" t="s">
        <v>137</v>
      </c>
    </row>
    <row r="38" spans="1:1" x14ac:dyDescent="0.2">
      <c r="A38" s="8" t="s">
        <v>138</v>
      </c>
    </row>
    <row r="39" spans="1:1" x14ac:dyDescent="0.2">
      <c r="A39" s="8" t="s">
        <v>139</v>
      </c>
    </row>
    <row r="40" spans="1:1" x14ac:dyDescent="0.2">
      <c r="A40" s="8" t="s">
        <v>140</v>
      </c>
    </row>
    <row r="41" spans="1:1" x14ac:dyDescent="0.2">
      <c r="A41" s="8" t="s">
        <v>141</v>
      </c>
    </row>
    <row r="42" spans="1:1" x14ac:dyDescent="0.2">
      <c r="A42" s="8" t="s">
        <v>142</v>
      </c>
    </row>
    <row r="43" spans="1:1" x14ac:dyDescent="0.2">
      <c r="A43" s="8" t="s">
        <v>143</v>
      </c>
    </row>
    <row r="44" spans="1:1" x14ac:dyDescent="0.2">
      <c r="A44" s="8" t="s">
        <v>144</v>
      </c>
    </row>
    <row r="45" spans="1:1" x14ac:dyDescent="0.2">
      <c r="A45" s="8" t="s">
        <v>145</v>
      </c>
    </row>
    <row r="46" spans="1:1" x14ac:dyDescent="0.2">
      <c r="A46" s="8" t="s">
        <v>146</v>
      </c>
    </row>
    <row r="47" spans="1:1" x14ac:dyDescent="0.2">
      <c r="A47" s="8" t="s">
        <v>147</v>
      </c>
    </row>
    <row r="48" spans="1:1" x14ac:dyDescent="0.2">
      <c r="A48" s="8" t="s">
        <v>148</v>
      </c>
    </row>
    <row r="49" spans="1:1" x14ac:dyDescent="0.2">
      <c r="A49" s="8" t="s">
        <v>149</v>
      </c>
    </row>
    <row r="50" spans="1:1" x14ac:dyDescent="0.2">
      <c r="A50" s="8" t="s">
        <v>150</v>
      </c>
    </row>
    <row r="51" spans="1:1" x14ac:dyDescent="0.2">
      <c r="A51" s="8" t="s">
        <v>151</v>
      </c>
    </row>
    <row r="52" spans="1:1" x14ac:dyDescent="0.2">
      <c r="A52" s="8" t="s">
        <v>152</v>
      </c>
    </row>
    <row r="53" spans="1:1" x14ac:dyDescent="0.2">
      <c r="A53" s="8" t="s">
        <v>153</v>
      </c>
    </row>
    <row r="54" spans="1:1" x14ac:dyDescent="0.2">
      <c r="A54" s="8" t="s">
        <v>150</v>
      </c>
    </row>
    <row r="55" spans="1:1" x14ac:dyDescent="0.2">
      <c r="A55" s="8" t="s">
        <v>154</v>
      </c>
    </row>
    <row r="56" spans="1:1" x14ac:dyDescent="0.2">
      <c r="A56" s="8" t="s">
        <v>152</v>
      </c>
    </row>
    <row r="57" spans="1:1" x14ac:dyDescent="0.2">
      <c r="A57" s="8" t="s">
        <v>155</v>
      </c>
    </row>
    <row r="58" spans="1:1" x14ac:dyDescent="0.2">
      <c r="A58" s="8" t="s">
        <v>156</v>
      </c>
    </row>
    <row r="59" spans="1:1" x14ac:dyDescent="0.2">
      <c r="A59" s="8" t="s">
        <v>157</v>
      </c>
    </row>
    <row r="60" spans="1:1" x14ac:dyDescent="0.2">
      <c r="A60" s="8" t="s">
        <v>158</v>
      </c>
    </row>
    <row r="61" spans="1:1" x14ac:dyDescent="0.2">
      <c r="A61" s="8" t="s">
        <v>159</v>
      </c>
    </row>
    <row r="62" spans="1:1" x14ac:dyDescent="0.2">
      <c r="A62" s="8" t="s">
        <v>160</v>
      </c>
    </row>
    <row r="63" spans="1:1" x14ac:dyDescent="0.2">
      <c r="A63" s="8" t="s">
        <v>161</v>
      </c>
    </row>
    <row r="64" spans="1:1" x14ac:dyDescent="0.2">
      <c r="A64" s="8" t="s">
        <v>148</v>
      </c>
    </row>
    <row r="65" spans="1:1" x14ac:dyDescent="0.2">
      <c r="A65" s="8" t="s">
        <v>162</v>
      </c>
    </row>
    <row r="66" spans="1:1" x14ac:dyDescent="0.2">
      <c r="A66" s="8" t="s">
        <v>163</v>
      </c>
    </row>
    <row r="67" spans="1:1" x14ac:dyDescent="0.2">
      <c r="A67" s="8" t="s">
        <v>164</v>
      </c>
    </row>
    <row r="68" spans="1:1" x14ac:dyDescent="0.2">
      <c r="A68" s="8" t="s">
        <v>165</v>
      </c>
    </row>
    <row r="69" spans="1:1" x14ac:dyDescent="0.2">
      <c r="A69" s="8" t="s">
        <v>166</v>
      </c>
    </row>
    <row r="70" spans="1:1" x14ac:dyDescent="0.2">
      <c r="A70" s="8" t="s">
        <v>167</v>
      </c>
    </row>
    <row r="71" spans="1:1" x14ac:dyDescent="0.2">
      <c r="A71" s="8" t="s">
        <v>168</v>
      </c>
    </row>
    <row r="72" spans="1:1" x14ac:dyDescent="0.2">
      <c r="A72" s="8" t="s">
        <v>169</v>
      </c>
    </row>
    <row r="73" spans="1:1" x14ac:dyDescent="0.2">
      <c r="A73" s="8" t="s">
        <v>170</v>
      </c>
    </row>
    <row r="74" spans="1:1" x14ac:dyDescent="0.2">
      <c r="A74" s="8" t="s">
        <v>171</v>
      </c>
    </row>
    <row r="75" spans="1:1" x14ac:dyDescent="0.2">
      <c r="A75" s="8" t="s">
        <v>172</v>
      </c>
    </row>
    <row r="76" spans="1:1" x14ac:dyDescent="0.2">
      <c r="A76" s="8" t="s">
        <v>173</v>
      </c>
    </row>
    <row r="77" spans="1:1" x14ac:dyDescent="0.2">
      <c r="A77" s="8" t="s">
        <v>174</v>
      </c>
    </row>
    <row r="78" spans="1:1" x14ac:dyDescent="0.2">
      <c r="A78" s="8" t="s">
        <v>175</v>
      </c>
    </row>
    <row r="79" spans="1:1" x14ac:dyDescent="0.2">
      <c r="A79" s="8" t="s">
        <v>176</v>
      </c>
    </row>
    <row r="80" spans="1:1" x14ac:dyDescent="0.2">
      <c r="A80" s="8" t="s">
        <v>177</v>
      </c>
    </row>
    <row r="81" spans="1:1" x14ac:dyDescent="0.2">
      <c r="A81" s="8" t="s">
        <v>178</v>
      </c>
    </row>
    <row r="82" spans="1:1" x14ac:dyDescent="0.2">
      <c r="A82" s="8" t="s">
        <v>179</v>
      </c>
    </row>
    <row r="83" spans="1:1" x14ac:dyDescent="0.2">
      <c r="A83" s="8" t="s">
        <v>180</v>
      </c>
    </row>
    <row r="84" spans="1:1" x14ac:dyDescent="0.2">
      <c r="A84" s="8" t="s">
        <v>158</v>
      </c>
    </row>
    <row r="85" spans="1:1" x14ac:dyDescent="0.2">
      <c r="A85" s="8" t="s">
        <v>181</v>
      </c>
    </row>
    <row r="86" spans="1:1" x14ac:dyDescent="0.2">
      <c r="A86" s="8" t="s">
        <v>182</v>
      </c>
    </row>
    <row r="87" spans="1:1" x14ac:dyDescent="0.2">
      <c r="A87" s="8" t="s">
        <v>183</v>
      </c>
    </row>
    <row r="88" spans="1:1" x14ac:dyDescent="0.2">
      <c r="A88" s="8" t="s">
        <v>184</v>
      </c>
    </row>
    <row r="89" spans="1:1" x14ac:dyDescent="0.2">
      <c r="A89" s="8" t="s">
        <v>185</v>
      </c>
    </row>
    <row r="90" spans="1:1" x14ac:dyDescent="0.2">
      <c r="A90" s="8" t="s">
        <v>186</v>
      </c>
    </row>
    <row r="91" spans="1:1" x14ac:dyDescent="0.2">
      <c r="A91" s="8" t="s">
        <v>187</v>
      </c>
    </row>
    <row r="92" spans="1:1" x14ac:dyDescent="0.2">
      <c r="A92" s="8" t="s">
        <v>188</v>
      </c>
    </row>
    <row r="93" spans="1:1" x14ac:dyDescent="0.2">
      <c r="A93" s="8" t="s">
        <v>189</v>
      </c>
    </row>
    <row r="94" spans="1:1" x14ac:dyDescent="0.2">
      <c r="A94" s="8" t="s">
        <v>190</v>
      </c>
    </row>
    <row r="95" spans="1:1" x14ac:dyDescent="0.2">
      <c r="A95" s="8" t="s">
        <v>191</v>
      </c>
    </row>
    <row r="96" spans="1:1" x14ac:dyDescent="0.2">
      <c r="A96" s="8" t="s">
        <v>192</v>
      </c>
    </row>
    <row r="97" spans="1:1" x14ac:dyDescent="0.2">
      <c r="A9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BAA2-B175-D74E-900C-078907F76B17}">
  <dimension ref="A3:A110"/>
  <sheetViews>
    <sheetView workbookViewId="0">
      <selection activeCell="L11" sqref="L11"/>
    </sheetView>
  </sheetViews>
  <sheetFormatPr baseColWidth="10" defaultRowHeight="16" x14ac:dyDescent="0.2"/>
  <sheetData>
    <row r="3" spans="1:1" x14ac:dyDescent="0.2">
      <c r="A3" s="8" t="s">
        <v>193</v>
      </c>
    </row>
    <row r="4" spans="1:1" x14ac:dyDescent="0.2">
      <c r="A4" s="8" t="s">
        <v>194</v>
      </c>
    </row>
    <row r="5" spans="1:1" x14ac:dyDescent="0.2">
      <c r="A5" s="8" t="s">
        <v>195</v>
      </c>
    </row>
    <row r="6" spans="1:1" x14ac:dyDescent="0.2">
      <c r="A6" s="8" t="s">
        <v>196</v>
      </c>
    </row>
    <row r="7" spans="1:1" x14ac:dyDescent="0.2">
      <c r="A7" s="8" t="s">
        <v>197</v>
      </c>
    </row>
    <row r="8" spans="1:1" x14ac:dyDescent="0.2">
      <c r="A8" s="8" t="s">
        <v>198</v>
      </c>
    </row>
    <row r="9" spans="1:1" x14ac:dyDescent="0.2">
      <c r="A9" s="8" t="s">
        <v>199</v>
      </c>
    </row>
    <row r="10" spans="1:1" x14ac:dyDescent="0.2">
      <c r="A10" s="8" t="s">
        <v>200</v>
      </c>
    </row>
    <row r="11" spans="1:1" x14ac:dyDescent="0.2">
      <c r="A11" s="8" t="s">
        <v>201</v>
      </c>
    </row>
    <row r="12" spans="1:1" x14ac:dyDescent="0.2">
      <c r="A12" s="8" t="s">
        <v>202</v>
      </c>
    </row>
    <row r="13" spans="1:1" x14ac:dyDescent="0.2">
      <c r="A13" s="8" t="s">
        <v>203</v>
      </c>
    </row>
    <row r="14" spans="1:1" x14ac:dyDescent="0.2">
      <c r="A14" s="8" t="s">
        <v>204</v>
      </c>
    </row>
    <row r="15" spans="1:1" x14ac:dyDescent="0.2">
      <c r="A15" s="8" t="s">
        <v>205</v>
      </c>
    </row>
    <row r="16" spans="1:1" x14ac:dyDescent="0.2">
      <c r="A16" s="8" t="s">
        <v>206</v>
      </c>
    </row>
    <row r="17" spans="1:1" x14ac:dyDescent="0.2">
      <c r="A17" s="8" t="s">
        <v>207</v>
      </c>
    </row>
    <row r="18" spans="1:1" x14ac:dyDescent="0.2">
      <c r="A18" s="8" t="s">
        <v>208</v>
      </c>
    </row>
    <row r="19" spans="1:1" x14ac:dyDescent="0.2">
      <c r="A19" s="8" t="s">
        <v>209</v>
      </c>
    </row>
    <row r="20" spans="1:1" x14ac:dyDescent="0.2">
      <c r="A20" s="8" t="s">
        <v>210</v>
      </c>
    </row>
    <row r="21" spans="1:1" x14ac:dyDescent="0.2">
      <c r="A21" s="8" t="s">
        <v>211</v>
      </c>
    </row>
    <row r="22" spans="1:1" x14ac:dyDescent="0.2">
      <c r="A22" s="8" t="s">
        <v>212</v>
      </c>
    </row>
    <row r="23" spans="1:1" x14ac:dyDescent="0.2">
      <c r="A23" s="8" t="s">
        <v>213</v>
      </c>
    </row>
    <row r="24" spans="1:1" x14ac:dyDescent="0.2">
      <c r="A24" s="8" t="s">
        <v>214</v>
      </c>
    </row>
    <row r="25" spans="1:1" x14ac:dyDescent="0.2">
      <c r="A25" s="8" t="s">
        <v>215</v>
      </c>
    </row>
    <row r="26" spans="1:1" x14ac:dyDescent="0.2">
      <c r="A26" s="8" t="s">
        <v>216</v>
      </c>
    </row>
    <row r="27" spans="1:1" x14ac:dyDescent="0.2">
      <c r="A27" s="8" t="s">
        <v>217</v>
      </c>
    </row>
    <row r="28" spans="1:1" x14ac:dyDescent="0.2">
      <c r="A28" s="8" t="s">
        <v>218</v>
      </c>
    </row>
    <row r="29" spans="1:1" x14ac:dyDescent="0.2">
      <c r="A29" s="8" t="s">
        <v>219</v>
      </c>
    </row>
    <row r="30" spans="1:1" x14ac:dyDescent="0.2">
      <c r="A30" s="8" t="s">
        <v>220</v>
      </c>
    </row>
    <row r="31" spans="1:1" x14ac:dyDescent="0.2">
      <c r="A31" s="8" t="s">
        <v>221</v>
      </c>
    </row>
    <row r="32" spans="1:1" x14ac:dyDescent="0.2">
      <c r="A32" s="8" t="s">
        <v>218</v>
      </c>
    </row>
    <row r="33" spans="1:1" x14ac:dyDescent="0.2">
      <c r="A33" s="8" t="s">
        <v>222</v>
      </c>
    </row>
    <row r="34" spans="1:1" x14ac:dyDescent="0.2">
      <c r="A34" s="8" t="s">
        <v>223</v>
      </c>
    </row>
    <row r="35" spans="1:1" x14ac:dyDescent="0.2">
      <c r="A35" s="8" t="s">
        <v>224</v>
      </c>
    </row>
    <row r="36" spans="1:1" x14ac:dyDescent="0.2">
      <c r="A36" s="8" t="s">
        <v>225</v>
      </c>
    </row>
    <row r="37" spans="1:1" x14ac:dyDescent="0.2">
      <c r="A37" s="8" t="s">
        <v>226</v>
      </c>
    </row>
    <row r="38" spans="1:1" x14ac:dyDescent="0.2">
      <c r="A38" s="8" t="s">
        <v>227</v>
      </c>
    </row>
    <row r="39" spans="1:1" x14ac:dyDescent="0.2">
      <c r="A39" s="8" t="s">
        <v>228</v>
      </c>
    </row>
    <row r="40" spans="1:1" x14ac:dyDescent="0.2">
      <c r="A40" s="8" t="s">
        <v>229</v>
      </c>
    </row>
    <row r="41" spans="1:1" x14ac:dyDescent="0.2">
      <c r="A41" s="8" t="s">
        <v>230</v>
      </c>
    </row>
    <row r="42" spans="1:1" x14ac:dyDescent="0.2">
      <c r="A42" s="8" t="s">
        <v>231</v>
      </c>
    </row>
    <row r="43" spans="1:1" x14ac:dyDescent="0.2">
      <c r="A43" s="8" t="s">
        <v>232</v>
      </c>
    </row>
    <row r="44" spans="1:1" x14ac:dyDescent="0.2">
      <c r="A44" s="8" t="s">
        <v>233</v>
      </c>
    </row>
    <row r="45" spans="1:1" x14ac:dyDescent="0.2">
      <c r="A45" s="8" t="s">
        <v>234</v>
      </c>
    </row>
    <row r="46" spans="1:1" x14ac:dyDescent="0.2">
      <c r="A46" s="8" t="s">
        <v>235</v>
      </c>
    </row>
    <row r="47" spans="1:1" x14ac:dyDescent="0.2">
      <c r="A47" s="8" t="s">
        <v>236</v>
      </c>
    </row>
    <row r="48" spans="1:1" x14ac:dyDescent="0.2">
      <c r="A48" s="8" t="s">
        <v>237</v>
      </c>
    </row>
    <row r="49" spans="1:1" x14ac:dyDescent="0.2">
      <c r="A49" s="8" t="s">
        <v>238</v>
      </c>
    </row>
    <row r="50" spans="1:1" x14ac:dyDescent="0.2">
      <c r="A50" s="8" t="s">
        <v>239</v>
      </c>
    </row>
    <row r="51" spans="1:1" x14ac:dyDescent="0.2">
      <c r="A51" s="8" t="s">
        <v>240</v>
      </c>
    </row>
    <row r="52" spans="1:1" x14ac:dyDescent="0.2">
      <c r="A52" s="8" t="s">
        <v>241</v>
      </c>
    </row>
    <row r="53" spans="1:1" x14ac:dyDescent="0.2">
      <c r="A53" s="8" t="s">
        <v>242</v>
      </c>
    </row>
    <row r="54" spans="1:1" x14ac:dyDescent="0.2">
      <c r="A54" s="8" t="s">
        <v>243</v>
      </c>
    </row>
    <row r="55" spans="1:1" x14ac:dyDescent="0.2">
      <c r="A55" s="8" t="s">
        <v>233</v>
      </c>
    </row>
    <row r="56" spans="1:1" x14ac:dyDescent="0.2">
      <c r="A56" s="8" t="s">
        <v>234</v>
      </c>
    </row>
    <row r="57" spans="1:1" x14ac:dyDescent="0.2">
      <c r="A57" s="8" t="s">
        <v>235</v>
      </c>
    </row>
    <row r="58" spans="1:1" x14ac:dyDescent="0.2">
      <c r="A58" s="8" t="s">
        <v>244</v>
      </c>
    </row>
    <row r="59" spans="1:1" x14ac:dyDescent="0.2">
      <c r="A59" s="8" t="s">
        <v>245</v>
      </c>
    </row>
    <row r="60" spans="1:1" x14ac:dyDescent="0.2">
      <c r="A60" s="8" t="s">
        <v>246</v>
      </c>
    </row>
    <row r="61" spans="1:1" x14ac:dyDescent="0.2">
      <c r="A61" s="8" t="s">
        <v>247</v>
      </c>
    </row>
    <row r="62" spans="1:1" x14ac:dyDescent="0.2">
      <c r="A62" s="8" t="s">
        <v>248</v>
      </c>
    </row>
    <row r="63" spans="1:1" x14ac:dyDescent="0.2">
      <c r="A63" s="8" t="s">
        <v>249</v>
      </c>
    </row>
    <row r="64" spans="1:1" x14ac:dyDescent="0.2">
      <c r="A64" s="8" t="s">
        <v>250</v>
      </c>
    </row>
    <row r="65" spans="1:1" x14ac:dyDescent="0.2">
      <c r="A65" s="8" t="s">
        <v>251</v>
      </c>
    </row>
    <row r="66" spans="1:1" x14ac:dyDescent="0.2">
      <c r="A66" s="8" t="s">
        <v>252</v>
      </c>
    </row>
    <row r="67" spans="1:1" x14ac:dyDescent="0.2">
      <c r="A67" s="8" t="s">
        <v>253</v>
      </c>
    </row>
    <row r="68" spans="1:1" x14ac:dyDescent="0.2">
      <c r="A68" s="8" t="s">
        <v>254</v>
      </c>
    </row>
    <row r="69" spans="1:1" x14ac:dyDescent="0.2">
      <c r="A69" s="8" t="s">
        <v>255</v>
      </c>
    </row>
    <row r="70" spans="1:1" x14ac:dyDescent="0.2">
      <c r="A70" s="8" t="s">
        <v>256</v>
      </c>
    </row>
    <row r="71" spans="1:1" x14ac:dyDescent="0.2">
      <c r="A71" s="8" t="s">
        <v>257</v>
      </c>
    </row>
    <row r="72" spans="1:1" x14ac:dyDescent="0.2">
      <c r="A72" s="8" t="s">
        <v>258</v>
      </c>
    </row>
    <row r="73" spans="1:1" x14ac:dyDescent="0.2">
      <c r="A73" s="8" t="s">
        <v>259</v>
      </c>
    </row>
    <row r="74" spans="1:1" x14ac:dyDescent="0.2">
      <c r="A74" s="8" t="s">
        <v>260</v>
      </c>
    </row>
    <row r="75" spans="1:1" x14ac:dyDescent="0.2">
      <c r="A75" s="8" t="s">
        <v>261</v>
      </c>
    </row>
    <row r="76" spans="1:1" x14ac:dyDescent="0.2">
      <c r="A76" s="8" t="s">
        <v>262</v>
      </c>
    </row>
    <row r="77" spans="1:1" x14ac:dyDescent="0.2">
      <c r="A77" s="8" t="s">
        <v>263</v>
      </c>
    </row>
    <row r="78" spans="1:1" x14ac:dyDescent="0.2">
      <c r="A78" s="8" t="s">
        <v>264</v>
      </c>
    </row>
    <row r="79" spans="1:1" x14ac:dyDescent="0.2">
      <c r="A79" s="8" t="s">
        <v>265</v>
      </c>
    </row>
    <row r="80" spans="1:1" x14ac:dyDescent="0.2">
      <c r="A80" s="8" t="s">
        <v>266</v>
      </c>
    </row>
    <row r="81" spans="1:1" x14ac:dyDescent="0.2">
      <c r="A81" s="8" t="s">
        <v>267</v>
      </c>
    </row>
    <row r="82" spans="1:1" x14ac:dyDescent="0.2">
      <c r="A82" s="8" t="s">
        <v>268</v>
      </c>
    </row>
    <row r="83" spans="1:1" x14ac:dyDescent="0.2">
      <c r="A83" s="8" t="s">
        <v>269</v>
      </c>
    </row>
    <row r="84" spans="1:1" x14ac:dyDescent="0.2">
      <c r="A84" s="8" t="s">
        <v>270</v>
      </c>
    </row>
    <row r="85" spans="1:1" x14ac:dyDescent="0.2">
      <c r="A85" s="8" t="s">
        <v>271</v>
      </c>
    </row>
    <row r="86" spans="1:1" x14ac:dyDescent="0.2">
      <c r="A86" s="8" t="s">
        <v>272</v>
      </c>
    </row>
    <row r="87" spans="1:1" x14ac:dyDescent="0.2">
      <c r="A87" s="8" t="s">
        <v>273</v>
      </c>
    </row>
    <row r="88" spans="1:1" x14ac:dyDescent="0.2">
      <c r="A88" s="8" t="s">
        <v>274</v>
      </c>
    </row>
    <row r="89" spans="1:1" x14ac:dyDescent="0.2">
      <c r="A89" s="8" t="s">
        <v>275</v>
      </c>
    </row>
    <row r="90" spans="1:1" x14ac:dyDescent="0.2">
      <c r="A90" s="8" t="s">
        <v>276</v>
      </c>
    </row>
    <row r="91" spans="1:1" x14ac:dyDescent="0.2">
      <c r="A91" s="8" t="s">
        <v>277</v>
      </c>
    </row>
    <row r="92" spans="1:1" x14ac:dyDescent="0.2">
      <c r="A92" s="8" t="s">
        <v>278</v>
      </c>
    </row>
    <row r="93" spans="1:1" x14ac:dyDescent="0.2">
      <c r="A93" s="8" t="s">
        <v>279</v>
      </c>
    </row>
    <row r="94" spans="1:1" x14ac:dyDescent="0.2">
      <c r="A94" s="8" t="s">
        <v>280</v>
      </c>
    </row>
    <row r="95" spans="1:1" x14ac:dyDescent="0.2">
      <c r="A95" s="8" t="s">
        <v>281</v>
      </c>
    </row>
    <row r="96" spans="1:1" x14ac:dyDescent="0.2">
      <c r="A96" s="8" t="s">
        <v>282</v>
      </c>
    </row>
    <row r="97" spans="1:1" x14ac:dyDescent="0.2">
      <c r="A97" s="8" t="s">
        <v>283</v>
      </c>
    </row>
    <row r="98" spans="1:1" x14ac:dyDescent="0.2">
      <c r="A98" s="8" t="s">
        <v>284</v>
      </c>
    </row>
    <row r="99" spans="1:1" x14ac:dyDescent="0.2">
      <c r="A99" s="8" t="s">
        <v>285</v>
      </c>
    </row>
    <row r="100" spans="1:1" x14ac:dyDescent="0.2">
      <c r="A100" s="8" t="s">
        <v>286</v>
      </c>
    </row>
    <row r="101" spans="1:1" x14ac:dyDescent="0.2">
      <c r="A101" s="8" t="s">
        <v>287</v>
      </c>
    </row>
    <row r="102" spans="1:1" x14ac:dyDescent="0.2">
      <c r="A102" s="8" t="s">
        <v>288</v>
      </c>
    </row>
    <row r="103" spans="1:1" x14ac:dyDescent="0.2">
      <c r="A103" s="8" t="s">
        <v>289</v>
      </c>
    </row>
    <row r="104" spans="1:1" x14ac:dyDescent="0.2">
      <c r="A104" s="8" t="s">
        <v>290</v>
      </c>
    </row>
    <row r="105" spans="1:1" x14ac:dyDescent="0.2">
      <c r="A105" s="8" t="s">
        <v>291</v>
      </c>
    </row>
    <row r="106" spans="1:1" x14ac:dyDescent="0.2">
      <c r="A106" s="8" t="s">
        <v>292</v>
      </c>
    </row>
    <row r="107" spans="1:1" x14ac:dyDescent="0.2">
      <c r="A107" s="8" t="s">
        <v>293</v>
      </c>
    </row>
    <row r="108" spans="1:1" x14ac:dyDescent="0.2">
      <c r="A108" s="8" t="s">
        <v>294</v>
      </c>
    </row>
    <row r="109" spans="1:1" x14ac:dyDescent="0.2">
      <c r="A109" s="8" t="s">
        <v>295</v>
      </c>
    </row>
    <row r="110" spans="1:1" x14ac:dyDescent="0.2">
      <c r="A110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5FDE-53CF-E844-AD0A-8F41E35F01A7}">
  <dimension ref="A3:A105"/>
  <sheetViews>
    <sheetView workbookViewId="0">
      <selection activeCell="N31" sqref="N31"/>
    </sheetView>
  </sheetViews>
  <sheetFormatPr baseColWidth="10" defaultRowHeight="16" x14ac:dyDescent="0.2"/>
  <sheetData>
    <row r="3" spans="1:1" x14ac:dyDescent="0.2">
      <c r="A3" s="8" t="s">
        <v>296</v>
      </c>
    </row>
    <row r="4" spans="1:1" x14ac:dyDescent="0.2">
      <c r="A4" s="8" t="s">
        <v>297</v>
      </c>
    </row>
    <row r="5" spans="1:1" x14ac:dyDescent="0.2">
      <c r="A5" s="8" t="s">
        <v>298</v>
      </c>
    </row>
    <row r="6" spans="1:1" x14ac:dyDescent="0.2">
      <c r="A6" s="8" t="s">
        <v>299</v>
      </c>
    </row>
    <row r="7" spans="1:1" x14ac:dyDescent="0.2">
      <c r="A7" s="8" t="s">
        <v>300</v>
      </c>
    </row>
    <row r="8" spans="1:1" x14ac:dyDescent="0.2">
      <c r="A8" s="8" t="s">
        <v>301</v>
      </c>
    </row>
    <row r="9" spans="1:1" x14ac:dyDescent="0.2">
      <c r="A9" s="8" t="s">
        <v>302</v>
      </c>
    </row>
    <row r="10" spans="1:1" x14ac:dyDescent="0.2">
      <c r="A10" s="8" t="s">
        <v>303</v>
      </c>
    </row>
    <row r="11" spans="1:1" x14ac:dyDescent="0.2">
      <c r="A11" s="8" t="s">
        <v>304</v>
      </c>
    </row>
    <row r="12" spans="1:1" x14ac:dyDescent="0.2">
      <c r="A12" s="8" t="s">
        <v>305</v>
      </c>
    </row>
    <row r="13" spans="1:1" x14ac:dyDescent="0.2">
      <c r="A13" s="8" t="s">
        <v>306</v>
      </c>
    </row>
    <row r="14" spans="1:1" x14ac:dyDescent="0.2">
      <c r="A14" s="8" t="s">
        <v>307</v>
      </c>
    </row>
    <row r="15" spans="1:1" x14ac:dyDescent="0.2">
      <c r="A15" s="8" t="s">
        <v>308</v>
      </c>
    </row>
    <row r="16" spans="1:1" x14ac:dyDescent="0.2">
      <c r="A16" s="8" t="s">
        <v>309</v>
      </c>
    </row>
    <row r="17" spans="1:1" x14ac:dyDescent="0.2">
      <c r="A17" s="8" t="s">
        <v>310</v>
      </c>
    </row>
    <row r="18" spans="1:1" x14ac:dyDescent="0.2">
      <c r="A18" s="8" t="s">
        <v>311</v>
      </c>
    </row>
    <row r="19" spans="1:1" x14ac:dyDescent="0.2">
      <c r="A19" s="8" t="s">
        <v>312</v>
      </c>
    </row>
    <row r="20" spans="1:1" x14ac:dyDescent="0.2">
      <c r="A20" s="8" t="s">
        <v>313</v>
      </c>
    </row>
    <row r="21" spans="1:1" x14ac:dyDescent="0.2">
      <c r="A21" s="8" t="s">
        <v>314</v>
      </c>
    </row>
    <row r="22" spans="1:1" x14ac:dyDescent="0.2">
      <c r="A22" s="8" t="s">
        <v>315</v>
      </c>
    </row>
    <row r="23" spans="1:1" x14ac:dyDescent="0.2">
      <c r="A23" s="8" t="s">
        <v>316</v>
      </c>
    </row>
    <row r="24" spans="1:1" x14ac:dyDescent="0.2">
      <c r="A24" s="8" t="s">
        <v>317</v>
      </c>
    </row>
    <row r="25" spans="1:1" x14ac:dyDescent="0.2">
      <c r="A25" s="8" t="s">
        <v>318</v>
      </c>
    </row>
    <row r="26" spans="1:1" x14ac:dyDescent="0.2">
      <c r="A26" s="8" t="s">
        <v>319</v>
      </c>
    </row>
    <row r="27" spans="1:1" x14ac:dyDescent="0.2">
      <c r="A27" s="8" t="s">
        <v>320</v>
      </c>
    </row>
    <row r="28" spans="1:1" x14ac:dyDescent="0.2">
      <c r="A28" s="8" t="s">
        <v>321</v>
      </c>
    </row>
    <row r="29" spans="1:1" x14ac:dyDescent="0.2">
      <c r="A29" s="8" t="s">
        <v>322</v>
      </c>
    </row>
    <row r="30" spans="1:1" x14ac:dyDescent="0.2">
      <c r="A30" s="8" t="s">
        <v>323</v>
      </c>
    </row>
    <row r="31" spans="1:1" x14ac:dyDescent="0.2">
      <c r="A31" s="8" t="s">
        <v>324</v>
      </c>
    </row>
    <row r="32" spans="1:1" x14ac:dyDescent="0.2">
      <c r="A32" s="8" t="s">
        <v>325</v>
      </c>
    </row>
    <row r="33" spans="1:1" x14ac:dyDescent="0.2">
      <c r="A33" s="8" t="s">
        <v>326</v>
      </c>
    </row>
    <row r="34" spans="1:1" x14ac:dyDescent="0.2">
      <c r="A34" s="8" t="s">
        <v>327</v>
      </c>
    </row>
    <row r="35" spans="1:1" x14ac:dyDescent="0.2">
      <c r="A35" s="8" t="s">
        <v>328</v>
      </c>
    </row>
    <row r="36" spans="1:1" x14ac:dyDescent="0.2">
      <c r="A36" s="8" t="s">
        <v>329</v>
      </c>
    </row>
    <row r="37" spans="1:1" x14ac:dyDescent="0.2">
      <c r="A37" s="8" t="s">
        <v>330</v>
      </c>
    </row>
    <row r="38" spans="1:1" x14ac:dyDescent="0.2">
      <c r="A38" s="8" t="s">
        <v>331</v>
      </c>
    </row>
    <row r="39" spans="1:1" x14ac:dyDescent="0.2">
      <c r="A39" s="8" t="s">
        <v>332</v>
      </c>
    </row>
    <row r="40" spans="1:1" x14ac:dyDescent="0.2">
      <c r="A40" s="8" t="s">
        <v>333</v>
      </c>
    </row>
    <row r="41" spans="1:1" x14ac:dyDescent="0.2">
      <c r="A41" s="8" t="s">
        <v>334</v>
      </c>
    </row>
    <row r="42" spans="1:1" x14ac:dyDescent="0.2">
      <c r="A42" s="8" t="s">
        <v>335</v>
      </c>
    </row>
    <row r="43" spans="1:1" x14ac:dyDescent="0.2">
      <c r="A43" s="8" t="s">
        <v>336</v>
      </c>
    </row>
    <row r="44" spans="1:1" x14ac:dyDescent="0.2">
      <c r="A44" s="8" t="s">
        <v>337</v>
      </c>
    </row>
    <row r="45" spans="1:1" x14ac:dyDescent="0.2">
      <c r="A45" s="8" t="s">
        <v>338</v>
      </c>
    </row>
    <row r="46" spans="1:1" x14ac:dyDescent="0.2">
      <c r="A46" s="8" t="s">
        <v>339</v>
      </c>
    </row>
    <row r="47" spans="1:1" x14ac:dyDescent="0.2">
      <c r="A47" s="8" t="s">
        <v>340</v>
      </c>
    </row>
    <row r="48" spans="1:1" x14ac:dyDescent="0.2">
      <c r="A48" s="8" t="s">
        <v>341</v>
      </c>
    </row>
    <row r="49" spans="1:1" x14ac:dyDescent="0.2">
      <c r="A49" s="8" t="s">
        <v>342</v>
      </c>
    </row>
    <row r="50" spans="1:1" x14ac:dyDescent="0.2">
      <c r="A50" s="8" t="s">
        <v>343</v>
      </c>
    </row>
    <row r="51" spans="1:1" x14ac:dyDescent="0.2">
      <c r="A51" s="8" t="s">
        <v>344</v>
      </c>
    </row>
    <row r="52" spans="1:1" x14ac:dyDescent="0.2">
      <c r="A52" s="8" t="s">
        <v>345</v>
      </c>
    </row>
    <row r="53" spans="1:1" x14ac:dyDescent="0.2">
      <c r="A53" s="8" t="s">
        <v>317</v>
      </c>
    </row>
    <row r="54" spans="1:1" x14ac:dyDescent="0.2">
      <c r="A54" s="8" t="s">
        <v>318</v>
      </c>
    </row>
    <row r="55" spans="1:1" x14ac:dyDescent="0.2">
      <c r="A55" s="8" t="s">
        <v>346</v>
      </c>
    </row>
    <row r="56" spans="1:1" x14ac:dyDescent="0.2">
      <c r="A56" s="8" t="s">
        <v>347</v>
      </c>
    </row>
    <row r="57" spans="1:1" x14ac:dyDescent="0.2">
      <c r="A57" s="8" t="s">
        <v>348</v>
      </c>
    </row>
    <row r="58" spans="1:1" x14ac:dyDescent="0.2">
      <c r="A58" s="8" t="s">
        <v>349</v>
      </c>
    </row>
    <row r="59" spans="1:1" x14ac:dyDescent="0.2">
      <c r="A59" s="8" t="s">
        <v>350</v>
      </c>
    </row>
    <row r="60" spans="1:1" x14ac:dyDescent="0.2">
      <c r="A60" s="8" t="s">
        <v>351</v>
      </c>
    </row>
    <row r="61" spans="1:1" x14ac:dyDescent="0.2">
      <c r="A61" s="8" t="s">
        <v>352</v>
      </c>
    </row>
    <row r="62" spans="1:1" x14ac:dyDescent="0.2">
      <c r="A62" s="8" t="s">
        <v>353</v>
      </c>
    </row>
    <row r="63" spans="1:1" x14ac:dyDescent="0.2">
      <c r="A63" s="8" t="s">
        <v>354</v>
      </c>
    </row>
    <row r="64" spans="1:1" x14ac:dyDescent="0.2">
      <c r="A64" s="8" t="s">
        <v>355</v>
      </c>
    </row>
    <row r="65" spans="1:1" x14ac:dyDescent="0.2">
      <c r="A65" s="8" t="s">
        <v>356</v>
      </c>
    </row>
    <row r="66" spans="1:1" x14ac:dyDescent="0.2">
      <c r="A66" s="8" t="s">
        <v>357</v>
      </c>
    </row>
    <row r="67" spans="1:1" x14ac:dyDescent="0.2">
      <c r="A67" s="8" t="s">
        <v>358</v>
      </c>
    </row>
    <row r="68" spans="1:1" x14ac:dyDescent="0.2">
      <c r="A68" s="8" t="s">
        <v>359</v>
      </c>
    </row>
    <row r="69" spans="1:1" x14ac:dyDescent="0.2">
      <c r="A69" s="8" t="s">
        <v>357</v>
      </c>
    </row>
    <row r="70" spans="1:1" x14ac:dyDescent="0.2">
      <c r="A70" s="8" t="s">
        <v>358</v>
      </c>
    </row>
    <row r="71" spans="1:1" x14ac:dyDescent="0.2">
      <c r="A71" s="8" t="s">
        <v>360</v>
      </c>
    </row>
    <row r="72" spans="1:1" x14ac:dyDescent="0.2">
      <c r="A72" s="8" t="s">
        <v>361</v>
      </c>
    </row>
    <row r="73" spans="1:1" x14ac:dyDescent="0.2">
      <c r="A73" s="8" t="s">
        <v>362</v>
      </c>
    </row>
    <row r="74" spans="1:1" x14ac:dyDescent="0.2">
      <c r="A74" s="8" t="s">
        <v>363</v>
      </c>
    </row>
    <row r="75" spans="1:1" x14ac:dyDescent="0.2">
      <c r="A75" s="8" t="s">
        <v>361</v>
      </c>
    </row>
    <row r="76" spans="1:1" x14ac:dyDescent="0.2">
      <c r="A76" s="8" t="s">
        <v>364</v>
      </c>
    </row>
    <row r="77" spans="1:1" x14ac:dyDescent="0.2">
      <c r="A77" s="8" t="s">
        <v>365</v>
      </c>
    </row>
    <row r="78" spans="1:1" x14ac:dyDescent="0.2">
      <c r="A78" s="8" t="s">
        <v>366</v>
      </c>
    </row>
    <row r="79" spans="1:1" x14ac:dyDescent="0.2">
      <c r="A79" s="8" t="s">
        <v>367</v>
      </c>
    </row>
    <row r="80" spans="1:1" x14ac:dyDescent="0.2">
      <c r="A80" s="8" t="s">
        <v>368</v>
      </c>
    </row>
    <row r="81" spans="1:1" x14ac:dyDescent="0.2">
      <c r="A81" s="8" t="s">
        <v>369</v>
      </c>
    </row>
    <row r="82" spans="1:1" x14ac:dyDescent="0.2">
      <c r="A82" s="8" t="s">
        <v>370</v>
      </c>
    </row>
    <row r="83" spans="1:1" x14ac:dyDescent="0.2">
      <c r="A83" s="8" t="s">
        <v>371</v>
      </c>
    </row>
    <row r="84" spans="1:1" x14ac:dyDescent="0.2">
      <c r="A84" s="8" t="s">
        <v>372</v>
      </c>
    </row>
    <row r="85" spans="1:1" x14ac:dyDescent="0.2">
      <c r="A85" s="8" t="s">
        <v>373</v>
      </c>
    </row>
    <row r="86" spans="1:1" x14ac:dyDescent="0.2">
      <c r="A86" s="8" t="s">
        <v>374</v>
      </c>
    </row>
    <row r="87" spans="1:1" x14ac:dyDescent="0.2">
      <c r="A87" s="8" t="s">
        <v>375</v>
      </c>
    </row>
    <row r="88" spans="1:1" x14ac:dyDescent="0.2">
      <c r="A88" s="8" t="s">
        <v>376</v>
      </c>
    </row>
    <row r="89" spans="1:1" x14ac:dyDescent="0.2">
      <c r="A89" s="8" t="s">
        <v>377</v>
      </c>
    </row>
    <row r="90" spans="1:1" x14ac:dyDescent="0.2">
      <c r="A90" s="8" t="s">
        <v>378</v>
      </c>
    </row>
    <row r="91" spans="1:1" x14ac:dyDescent="0.2">
      <c r="A91" s="8" t="s">
        <v>379</v>
      </c>
    </row>
    <row r="92" spans="1:1" x14ac:dyDescent="0.2">
      <c r="A92" s="8" t="s">
        <v>380</v>
      </c>
    </row>
    <row r="93" spans="1:1" x14ac:dyDescent="0.2">
      <c r="A93" s="8" t="s">
        <v>381</v>
      </c>
    </row>
    <row r="94" spans="1:1" x14ac:dyDescent="0.2">
      <c r="A94" s="8" t="s">
        <v>382</v>
      </c>
    </row>
    <row r="95" spans="1:1" x14ac:dyDescent="0.2">
      <c r="A95" s="8" t="s">
        <v>383</v>
      </c>
    </row>
    <row r="96" spans="1:1" x14ac:dyDescent="0.2">
      <c r="A96" s="8" t="s">
        <v>384</v>
      </c>
    </row>
    <row r="97" spans="1:1" x14ac:dyDescent="0.2">
      <c r="A97" s="8" t="s">
        <v>385</v>
      </c>
    </row>
    <row r="98" spans="1:1" x14ac:dyDescent="0.2">
      <c r="A98" s="8" t="s">
        <v>386</v>
      </c>
    </row>
    <row r="99" spans="1:1" x14ac:dyDescent="0.2">
      <c r="A99" s="8" t="s">
        <v>387</v>
      </c>
    </row>
    <row r="100" spans="1:1" x14ac:dyDescent="0.2">
      <c r="A100" s="8" t="s">
        <v>388</v>
      </c>
    </row>
    <row r="101" spans="1:1" x14ac:dyDescent="0.2">
      <c r="A101" s="8" t="s">
        <v>389</v>
      </c>
    </row>
    <row r="102" spans="1:1" x14ac:dyDescent="0.2">
      <c r="A102" s="8" t="s">
        <v>390</v>
      </c>
    </row>
    <row r="103" spans="1:1" x14ac:dyDescent="0.2">
      <c r="A103" s="8" t="s">
        <v>391</v>
      </c>
    </row>
    <row r="104" spans="1:1" x14ac:dyDescent="0.2">
      <c r="A104" s="8" t="s">
        <v>392</v>
      </c>
    </row>
    <row r="105" spans="1:1" x14ac:dyDescent="0.2">
      <c r="A10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FA6D-0D57-7440-BFCF-8ACB0C6CC2F9}">
  <dimension ref="A3:A21"/>
  <sheetViews>
    <sheetView workbookViewId="0">
      <selection activeCell="E24" sqref="E24"/>
    </sheetView>
  </sheetViews>
  <sheetFormatPr baseColWidth="10" defaultRowHeight="16" x14ac:dyDescent="0.2"/>
  <sheetData>
    <row r="3" spans="1:1" x14ac:dyDescent="0.2">
      <c r="A3" s="8" t="s">
        <v>393</v>
      </c>
    </row>
    <row r="4" spans="1:1" x14ac:dyDescent="0.2">
      <c r="A4" s="8" t="s">
        <v>394</v>
      </c>
    </row>
    <row r="5" spans="1:1" x14ac:dyDescent="0.2">
      <c r="A5" s="8" t="s">
        <v>395</v>
      </c>
    </row>
    <row r="6" spans="1:1" x14ac:dyDescent="0.2">
      <c r="A6" s="8" t="s">
        <v>396</v>
      </c>
    </row>
    <row r="7" spans="1:1" x14ac:dyDescent="0.2">
      <c r="A7" s="8" t="s">
        <v>397</v>
      </c>
    </row>
    <row r="8" spans="1:1" x14ac:dyDescent="0.2">
      <c r="A8" s="8" t="s">
        <v>398</v>
      </c>
    </row>
    <row r="9" spans="1:1" x14ac:dyDescent="0.2">
      <c r="A9" s="8" t="s">
        <v>399</v>
      </c>
    </row>
    <row r="10" spans="1:1" x14ac:dyDescent="0.2">
      <c r="A10" s="8" t="s">
        <v>400</v>
      </c>
    </row>
    <row r="11" spans="1:1" x14ac:dyDescent="0.2">
      <c r="A11" s="8" t="s">
        <v>401</v>
      </c>
    </row>
    <row r="12" spans="1:1" x14ac:dyDescent="0.2">
      <c r="A12" s="8" t="s">
        <v>402</v>
      </c>
    </row>
    <row r="13" spans="1:1" x14ac:dyDescent="0.2">
      <c r="A13" s="8" t="s">
        <v>403</v>
      </c>
    </row>
    <row r="14" spans="1:1" x14ac:dyDescent="0.2">
      <c r="A14" s="8" t="s">
        <v>404</v>
      </c>
    </row>
    <row r="15" spans="1:1" x14ac:dyDescent="0.2">
      <c r="A15" s="8" t="s">
        <v>405</v>
      </c>
    </row>
    <row r="16" spans="1:1" x14ac:dyDescent="0.2">
      <c r="A16" s="8" t="s">
        <v>406</v>
      </c>
    </row>
    <row r="17" spans="1:1" x14ac:dyDescent="0.2">
      <c r="A17" s="8" t="s">
        <v>407</v>
      </c>
    </row>
    <row r="18" spans="1:1" x14ac:dyDescent="0.2">
      <c r="A18" s="8" t="s">
        <v>408</v>
      </c>
    </row>
    <row r="19" spans="1:1" x14ac:dyDescent="0.2">
      <c r="A19" s="8" t="s">
        <v>409</v>
      </c>
    </row>
    <row r="20" spans="1:1" x14ac:dyDescent="0.2">
      <c r="A20" s="8" t="s">
        <v>410</v>
      </c>
    </row>
    <row r="21" spans="1:1" x14ac:dyDescent="0.2">
      <c r="A21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38B36-3D22-EF4C-955E-32025691B2D0}">
  <dimension ref="A2:A17"/>
  <sheetViews>
    <sheetView workbookViewId="0">
      <selection activeCell="F22" sqref="F22"/>
    </sheetView>
  </sheetViews>
  <sheetFormatPr baseColWidth="10" defaultRowHeight="16" x14ac:dyDescent="0.2"/>
  <sheetData>
    <row r="2" spans="1:1" x14ac:dyDescent="0.2">
      <c r="A2" s="8" t="s">
        <v>7</v>
      </c>
    </row>
    <row r="3" spans="1:1" x14ac:dyDescent="0.2">
      <c r="A3" s="8" t="s">
        <v>8</v>
      </c>
    </row>
    <row r="4" spans="1:1" x14ac:dyDescent="0.2">
      <c r="A4" s="8" t="s">
        <v>9</v>
      </c>
    </row>
    <row r="5" spans="1:1" x14ac:dyDescent="0.2">
      <c r="A5" s="8" t="s">
        <v>10</v>
      </c>
    </row>
    <row r="6" spans="1:1" x14ac:dyDescent="0.2">
      <c r="A6" s="8" t="s">
        <v>11</v>
      </c>
    </row>
    <row r="7" spans="1:1" x14ac:dyDescent="0.2">
      <c r="A7" s="8" t="s">
        <v>12</v>
      </c>
    </row>
    <row r="8" spans="1:1" x14ac:dyDescent="0.2">
      <c r="A8" s="8" t="s">
        <v>13</v>
      </c>
    </row>
    <row r="9" spans="1:1" x14ac:dyDescent="0.2">
      <c r="A9" s="8" t="s">
        <v>14</v>
      </c>
    </row>
    <row r="10" spans="1:1" x14ac:dyDescent="0.2">
      <c r="A10" s="8" t="s">
        <v>15</v>
      </c>
    </row>
    <row r="11" spans="1:1" x14ac:dyDescent="0.2">
      <c r="A11" s="8" t="s">
        <v>16</v>
      </c>
    </row>
    <row r="12" spans="1:1" x14ac:dyDescent="0.2">
      <c r="A12" s="8" t="s">
        <v>17</v>
      </c>
    </row>
    <row r="13" spans="1:1" x14ac:dyDescent="0.2">
      <c r="A13" s="8" t="s">
        <v>18</v>
      </c>
    </row>
    <row r="14" spans="1:1" x14ac:dyDescent="0.2">
      <c r="A14" s="8" t="s">
        <v>19</v>
      </c>
    </row>
    <row r="15" spans="1:1" x14ac:dyDescent="0.2">
      <c r="A15" s="8" t="s">
        <v>20</v>
      </c>
    </row>
    <row r="16" spans="1:1" x14ac:dyDescent="0.2">
      <c r="A16" s="8" t="s">
        <v>21</v>
      </c>
    </row>
    <row r="17" spans="1:1" x14ac:dyDescent="0.2">
      <c r="A17" s="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Boxplot</vt:lpstr>
      <vt:lpstr>E</vt:lpstr>
      <vt:lpstr>MARFL</vt:lpstr>
      <vt:lpstr>MLSML</vt:lpstr>
      <vt:lpstr>MMLFM</vt:lpstr>
      <vt:lpstr>unk2</vt:lpstr>
      <vt:lpstr>Unknown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Ellgaard</dc:creator>
  <cp:lastModifiedBy>Lars Ellgaard</cp:lastModifiedBy>
  <dcterms:created xsi:type="dcterms:W3CDTF">2025-06-12T11:03:52Z</dcterms:created>
  <dcterms:modified xsi:type="dcterms:W3CDTF">2025-07-02T09:35:32Z</dcterms:modified>
</cp:coreProperties>
</file>