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047\Documents\Novince\JCI Manuscript_V2\Final for Submission\"/>
    </mc:Choice>
  </mc:AlternateContent>
  <xr:revisionPtr revIDLastSave="0" documentId="13_ncr:1_{70E43E93-5E52-4194-BAC7-02355EF31260}" xr6:coauthVersionLast="47" xr6:coauthVersionMax="47" xr10:uidLastSave="{00000000-0000-0000-0000-000000000000}"/>
  <bookViews>
    <workbookView xWindow="28680" yWindow="-120" windowWidth="29040" windowHeight="15720" activeTab="1" xr2:uid="{F948D583-5718-4088-9082-4832ECBB0830}"/>
  </bookViews>
  <sheets>
    <sheet name="12wk" sheetId="2" r:id="rId1"/>
    <sheet name="18w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8" i="2"/>
  <c r="I7" i="2"/>
  <c r="P16" i="2"/>
  <c r="P15" i="2"/>
  <c r="P13" i="2"/>
  <c r="P12" i="2"/>
  <c r="P11" i="2"/>
  <c r="I19" i="2"/>
  <c r="I18" i="2"/>
  <c r="I17" i="2"/>
  <c r="I16" i="2"/>
  <c r="I15" i="2"/>
  <c r="I14" i="2"/>
  <c r="I13" i="2"/>
  <c r="I12" i="2"/>
  <c r="I11" i="2"/>
  <c r="I31" i="2"/>
  <c r="I30" i="2"/>
  <c r="I29" i="2"/>
  <c r="I28" i="2"/>
  <c r="I27" i="2"/>
  <c r="I26" i="2"/>
  <c r="I25" i="2"/>
  <c r="I24" i="2"/>
  <c r="I23" i="2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1" i="1"/>
  <c r="P30" i="1"/>
  <c r="P29" i="1"/>
  <c r="P28" i="1"/>
  <c r="P27" i="1"/>
  <c r="P26" i="1"/>
  <c r="P25" i="1"/>
  <c r="P24" i="1"/>
  <c r="P23" i="1"/>
  <c r="P19" i="1"/>
  <c r="P18" i="1"/>
  <c r="P17" i="1"/>
  <c r="P16" i="1"/>
  <c r="P15" i="1"/>
  <c r="P14" i="1"/>
  <c r="P13" i="1"/>
  <c r="P12" i="1"/>
  <c r="P11" i="1"/>
  <c r="P8" i="1"/>
  <c r="P7" i="1"/>
  <c r="P6" i="1"/>
  <c r="P5" i="1"/>
  <c r="P4" i="1"/>
  <c r="P3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1" i="1"/>
  <c r="I30" i="1"/>
  <c r="I29" i="1"/>
  <c r="I28" i="1"/>
  <c r="I27" i="1"/>
  <c r="I26" i="1"/>
  <c r="I25" i="1"/>
  <c r="I24" i="1"/>
  <c r="I23" i="1"/>
  <c r="I19" i="1"/>
  <c r="I18" i="1"/>
  <c r="I17" i="1"/>
  <c r="I16" i="1"/>
  <c r="I15" i="1"/>
  <c r="I14" i="1"/>
  <c r="I13" i="1"/>
  <c r="I12" i="1"/>
  <c r="I11" i="1"/>
  <c r="I8" i="1"/>
  <c r="I7" i="1"/>
  <c r="I6" i="1"/>
  <c r="I5" i="1"/>
  <c r="I4" i="1"/>
  <c r="I3" i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1" i="2"/>
  <c r="P30" i="2"/>
  <c r="P29" i="2"/>
  <c r="P28" i="2"/>
  <c r="P27" i="2"/>
  <c r="P26" i="2"/>
  <c r="P25" i="2"/>
  <c r="P24" i="2"/>
  <c r="P23" i="2"/>
  <c r="P19" i="2"/>
  <c r="P18" i="2"/>
  <c r="P17" i="2"/>
  <c r="P14" i="2"/>
  <c r="P8" i="2"/>
  <c r="P7" i="2"/>
  <c r="P6" i="2"/>
  <c r="P5" i="2"/>
  <c r="P4" i="2"/>
  <c r="P3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</calcChain>
</file>

<file path=xl/sharedStrings.xml><?xml version="1.0" encoding="utf-8"?>
<sst xmlns="http://schemas.openxmlformats.org/spreadsheetml/2006/main" count="408" uniqueCount="123">
  <si>
    <t>PHYLUM</t>
  </si>
  <si>
    <t>ASV1</t>
  </si>
  <si>
    <t>Bacteroidetes</t>
  </si>
  <si>
    <t>ASV2</t>
  </si>
  <si>
    <t>Firmicutes</t>
  </si>
  <si>
    <t>ASV9</t>
  </si>
  <si>
    <t>Verrucomicrobia</t>
  </si>
  <si>
    <t>ASV16</t>
  </si>
  <si>
    <t>Tenericutes</t>
  </si>
  <si>
    <t>Deferribacteres</t>
  </si>
  <si>
    <t>ASV28</t>
  </si>
  <si>
    <t>Actinobacteria</t>
  </si>
  <si>
    <t>CLASS</t>
  </si>
  <si>
    <t>Bacteroidia</t>
  </si>
  <si>
    <t>Erysipelotrichia</t>
  </si>
  <si>
    <t>ASV3</t>
  </si>
  <si>
    <t>Bacilli</t>
  </si>
  <si>
    <t>ASV6</t>
  </si>
  <si>
    <t>Clostridia</t>
  </si>
  <si>
    <t>Verrucomicrobiae</t>
  </si>
  <si>
    <t>Mollicutes</t>
  </si>
  <si>
    <t>Coriobacteriia</t>
  </si>
  <si>
    <t>ORDER</t>
  </si>
  <si>
    <t>Bacteroidales</t>
  </si>
  <si>
    <t>Erysipelotrichales</t>
  </si>
  <si>
    <t>Lactobacillales</t>
  </si>
  <si>
    <t>Clostridiales</t>
  </si>
  <si>
    <t>Verrucomicrobiales</t>
  </si>
  <si>
    <t>Anaeroplasmatales</t>
  </si>
  <si>
    <t>Deferribacterales</t>
  </si>
  <si>
    <t>Coriobacteriales</t>
  </si>
  <si>
    <t>Bifidobacteriales</t>
  </si>
  <si>
    <t>FAMILY</t>
  </si>
  <si>
    <t>Bacteroidaceae</t>
  </si>
  <si>
    <t>Erysipelotrichaceae</t>
  </si>
  <si>
    <t>Lactobacillaceae</t>
  </si>
  <si>
    <t>ASV4</t>
  </si>
  <si>
    <t>Tannerellaceae</t>
  </si>
  <si>
    <t>Clostridiaceae_1</t>
  </si>
  <si>
    <t>ASV8</t>
  </si>
  <si>
    <t>Akkermansiaceae</t>
  </si>
  <si>
    <t>Peptococcaceae</t>
  </si>
  <si>
    <t>ASV12</t>
  </si>
  <si>
    <t>Lachnospiraceae</t>
  </si>
  <si>
    <t>ASV15</t>
  </si>
  <si>
    <t>Ruminococcaceae</t>
  </si>
  <si>
    <t>Peptostreptococcaceae</t>
  </si>
  <si>
    <t>ASV17</t>
  </si>
  <si>
    <t>Anaeroplasmataceae</t>
  </si>
  <si>
    <t>Deferribacteraceae</t>
  </si>
  <si>
    <t>Eggerthellaceae</t>
  </si>
  <si>
    <t>ASV40</t>
  </si>
  <si>
    <t>Bifidobacteriaceae</t>
  </si>
  <si>
    <t>Clostridiales_vadinBB60_group</t>
  </si>
  <si>
    <t>GENUS</t>
  </si>
  <si>
    <t>Bacteroides</t>
  </si>
  <si>
    <t>Turicibacter</t>
  </si>
  <si>
    <t>Lactobacillus</t>
  </si>
  <si>
    <t>Parabacteroides</t>
  </si>
  <si>
    <t>Clostridium_sensu_stricto_1</t>
  </si>
  <si>
    <t>Akkermansia</t>
  </si>
  <si>
    <t>Lachnospiraceae_NK4A136_group</t>
  </si>
  <si>
    <t>Ruminococcaceae_UCG-014</t>
  </si>
  <si>
    <t>Anaeroplasma</t>
  </si>
  <si>
    <t>Romboutsia</t>
  </si>
  <si>
    <t>ASV18</t>
  </si>
  <si>
    <t>Erysipelatoclostridium</t>
  </si>
  <si>
    <t>Mucispirillum</t>
  </si>
  <si>
    <t>ASV27</t>
  </si>
  <si>
    <t>Lachnoclostridium</t>
  </si>
  <si>
    <t>Bifidobacterium</t>
  </si>
  <si>
    <t>ASV29</t>
  </si>
  <si>
    <t>Roseburia</t>
  </si>
  <si>
    <t>Oscillibacter</t>
  </si>
  <si>
    <t>Lachnospiraceae_UCG-001</t>
  </si>
  <si>
    <t>ASV39</t>
  </si>
  <si>
    <t>Ruminiclostridium_5</t>
  </si>
  <si>
    <t>Eggerthella</t>
  </si>
  <si>
    <t>Ruminococcus_1</t>
  </si>
  <si>
    <t>Ruminiclostridium</t>
  </si>
  <si>
    <t>ASV63</t>
  </si>
  <si>
    <t>Ruminococcaceae_UCG-005</t>
  </si>
  <si>
    <t>ASF356</t>
  </si>
  <si>
    <t>Marvinbryantia</t>
  </si>
  <si>
    <t>Lachnospiraceae_UCG-006</t>
  </si>
  <si>
    <t>ASV81</t>
  </si>
  <si>
    <t>Ruminiclostridium_9</t>
  </si>
  <si>
    <t>Intestinimonas</t>
  </si>
  <si>
    <t>VEH65</t>
  </si>
  <si>
    <t>VEH64</t>
  </si>
  <si>
    <t>VEH66</t>
  </si>
  <si>
    <t>VEH67</t>
  </si>
  <si>
    <t>VEH68</t>
  </si>
  <si>
    <t>VEH69</t>
  </si>
  <si>
    <t>MINO70</t>
  </si>
  <si>
    <t>MINO71</t>
  </si>
  <si>
    <t>MINO72</t>
  </si>
  <si>
    <t>MINO73</t>
  </si>
  <si>
    <t>MINO74</t>
  </si>
  <si>
    <t>ASV23</t>
  </si>
  <si>
    <t>Average</t>
  </si>
  <si>
    <t>VEH40</t>
  </si>
  <si>
    <t>VEH41</t>
  </si>
  <si>
    <t>VEH42</t>
  </si>
  <si>
    <t>VEH43</t>
  </si>
  <si>
    <t>VEH44</t>
  </si>
  <si>
    <t>VEH45</t>
  </si>
  <si>
    <t>MINO46</t>
  </si>
  <si>
    <t>MINO47</t>
  </si>
  <si>
    <t>MINO48</t>
  </si>
  <si>
    <t>MINO50</t>
  </si>
  <si>
    <t>MINO51</t>
  </si>
  <si>
    <t>ASV31</t>
  </si>
  <si>
    <t>ASV35</t>
  </si>
  <si>
    <t>ASV38</t>
  </si>
  <si>
    <t>ASV52</t>
  </si>
  <si>
    <t>ASV58</t>
  </si>
  <si>
    <t>ASV60</t>
  </si>
  <si>
    <t>ASV64</t>
  </si>
  <si>
    <t>ASV71</t>
  </si>
  <si>
    <t>ASV79</t>
  </si>
  <si>
    <t>ASV108</t>
  </si>
  <si>
    <t>Ruminococcaceae_UCG-003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</si>
</sst>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11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0" fillId="0" borderId="0" xfId="1" applyNumberFormat="1" applyFont="1"/>
    <xf numFmtId="165" fontId="0" fillId="0" borderId="6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0" xfId="1" applyNumberFormat="1" applyFont="1" applyFill="1"/>
    <xf numFmtId="165" fontId="1" fillId="0" borderId="2" xfId="1" applyNumberFormat="1" applyFont="1" applyFill="1" applyBorder="1" applyAlignment="1">
      <alignment horizontal="center"/>
    </xf>
    <xf numFmtId="165" fontId="1" fillId="0" borderId="3" xfId="1" applyNumberFormat="1" applyFont="1" applyFill="1" applyBorder="1" applyAlignment="1">
      <alignment horizontal="center"/>
    </xf>
    <xf numFmtId="165" fontId="1" fillId="0" borderId="6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0" fillId="0" borderId="0" xfId="1" applyNumberFormat="1" applyFont="1" applyBorder="1"/>
    <xf numFmtId="165" fontId="1" fillId="2" borderId="0" xfId="1" applyNumberFormat="1" applyFont="1" applyFill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0" fillId="0" borderId="4" xfId="1" applyNumberFormat="1" applyFont="1" applyFill="1" applyBorder="1"/>
    <xf numFmtId="165" fontId="0" fillId="0" borderId="5" xfId="1" applyNumberFormat="1" applyFont="1" applyFill="1" applyBorder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165" fontId="1" fillId="0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8718-0332-4711-92D2-978F8E80A0A1}">
  <dimension ref="A1:X110"/>
  <sheetViews>
    <sheetView zoomScale="80" zoomScaleNormal="80" workbookViewId="0">
      <selection activeCell="J22" sqref="J22"/>
    </sheetView>
  </sheetViews>
  <sheetFormatPr defaultRowHeight="14.5" x14ac:dyDescent="0.35"/>
  <cols>
    <col min="1" max="1" width="7.1796875" bestFit="1" customWidth="1"/>
    <col min="2" max="2" width="29.81640625" bestFit="1" customWidth="1"/>
    <col min="3" max="7" width="23.7265625" style="3" bestFit="1" customWidth="1"/>
    <col min="8" max="8" width="23.7265625" style="3" customWidth="1"/>
    <col min="9" max="10" width="23.7265625" customWidth="1"/>
    <col min="11" max="14" width="23.7265625" bestFit="1" customWidth="1"/>
    <col min="15" max="15" width="29.81640625" bestFit="1" customWidth="1"/>
    <col min="16" max="18" width="22.1796875" customWidth="1"/>
    <col min="19" max="23" width="25.453125" bestFit="1" customWidth="1"/>
    <col min="24" max="29" width="23.81640625" bestFit="1" customWidth="1"/>
  </cols>
  <sheetData>
    <row r="1" spans="1:19" ht="15" thickBot="1" x14ac:dyDescent="0.4"/>
    <row r="2" spans="1:19" ht="15" thickBot="1" x14ac:dyDescent="0.4">
      <c r="B2" s="1" t="s">
        <v>0</v>
      </c>
      <c r="C2" s="5" t="s">
        <v>101</v>
      </c>
      <c r="D2" s="6" t="s">
        <v>102</v>
      </c>
      <c r="E2" s="6" t="s">
        <v>103</v>
      </c>
      <c r="F2" s="6" t="s">
        <v>104</v>
      </c>
      <c r="G2" s="6" t="s">
        <v>105</v>
      </c>
      <c r="H2" s="6" t="s">
        <v>106</v>
      </c>
      <c r="I2" s="10" t="s">
        <v>100</v>
      </c>
      <c r="K2" s="7" t="s">
        <v>107</v>
      </c>
      <c r="L2" s="8" t="s">
        <v>108</v>
      </c>
      <c r="M2" s="8" t="s">
        <v>109</v>
      </c>
      <c r="N2" s="8" t="s">
        <v>110</v>
      </c>
      <c r="O2" s="8" t="s">
        <v>111</v>
      </c>
      <c r="P2" s="9" t="s">
        <v>100</v>
      </c>
    </row>
    <row r="3" spans="1:19" x14ac:dyDescent="0.35">
      <c r="A3" t="s">
        <v>1</v>
      </c>
      <c r="B3" t="s">
        <v>2</v>
      </c>
      <c r="C3" s="11">
        <v>0.17211381004366799</v>
      </c>
      <c r="D3" s="11">
        <v>0.21457980140469801</v>
      </c>
      <c r="E3" s="11">
        <v>0.27070992296123503</v>
      </c>
      <c r="F3" s="11">
        <v>0.215589036947305</v>
      </c>
      <c r="G3" s="11">
        <v>0.230667182576972</v>
      </c>
      <c r="H3" s="11">
        <v>0.238284174277586</v>
      </c>
      <c r="I3" s="12">
        <f t="shared" ref="I3:I67" si="0">AVERAGE(C3:H3)</f>
        <v>0.22365732136857733</v>
      </c>
      <c r="J3" s="11"/>
      <c r="K3" s="11">
        <v>5.4996857322438697E-4</v>
      </c>
      <c r="L3" s="11">
        <v>0</v>
      </c>
      <c r="M3" s="11">
        <v>0</v>
      </c>
      <c r="N3" s="11">
        <v>0</v>
      </c>
      <c r="O3" s="11">
        <v>0</v>
      </c>
      <c r="P3" s="13">
        <f>AVERAGE(J3:O3)</f>
        <v>1.0999371464487739E-4</v>
      </c>
      <c r="Q3" s="11"/>
      <c r="R3" s="11"/>
      <c r="S3" s="11"/>
    </row>
    <row r="4" spans="1:19" x14ac:dyDescent="0.35">
      <c r="A4" t="s">
        <v>3</v>
      </c>
      <c r="B4" t="s">
        <v>4</v>
      </c>
      <c r="C4" s="11">
        <v>0.79660207423580798</v>
      </c>
      <c r="D4" s="11">
        <v>0.76430128360377803</v>
      </c>
      <c r="E4" s="11">
        <v>0.70479727448512897</v>
      </c>
      <c r="F4" s="11">
        <v>0.74788007268322199</v>
      </c>
      <c r="G4" s="11">
        <v>0.75656403736664601</v>
      </c>
      <c r="H4" s="11">
        <v>0.73776014373409204</v>
      </c>
      <c r="I4" s="13">
        <f t="shared" si="0"/>
        <v>0.75131748101811258</v>
      </c>
      <c r="J4" s="11"/>
      <c r="K4" s="11">
        <v>0.97721558768070405</v>
      </c>
      <c r="L4" s="11">
        <v>0.97441098455297204</v>
      </c>
      <c r="M4" s="11">
        <v>0.97633203750285802</v>
      </c>
      <c r="N4" s="11">
        <v>0.976809164571109</v>
      </c>
      <c r="O4" s="11">
        <v>0.97653398227012</v>
      </c>
      <c r="P4" s="13">
        <f t="shared" ref="P4:P67" si="1">AVERAGE(J4:O4)</f>
        <v>0.97626035131555255</v>
      </c>
      <c r="Q4" s="11"/>
      <c r="R4" s="11"/>
      <c r="S4" s="11"/>
    </row>
    <row r="5" spans="1:19" x14ac:dyDescent="0.35">
      <c r="A5" t="s">
        <v>39</v>
      </c>
      <c r="B5" t="s">
        <v>6</v>
      </c>
      <c r="C5" s="11">
        <v>5.7996724890829699E-4</v>
      </c>
      <c r="D5" s="11">
        <v>2.1797045289416298E-3</v>
      </c>
      <c r="E5" s="11">
        <v>0</v>
      </c>
      <c r="F5" s="11">
        <v>8.0632949727437904E-3</v>
      </c>
      <c r="G5" s="11">
        <v>2.8743574152893699E-3</v>
      </c>
      <c r="H5" s="11">
        <v>8.4219194490193095E-3</v>
      </c>
      <c r="I5" s="13">
        <f t="shared" si="0"/>
        <v>3.6865406024837329E-3</v>
      </c>
      <c r="J5" s="11"/>
      <c r="K5" s="11">
        <v>2.3570081709616599E-4</v>
      </c>
      <c r="L5" s="11">
        <v>5.46107036979248E-4</v>
      </c>
      <c r="M5" s="11">
        <v>0</v>
      </c>
      <c r="N5" s="11">
        <v>3.63229952500699E-3</v>
      </c>
      <c r="O5" s="11">
        <v>0</v>
      </c>
      <c r="P5" s="13">
        <f t="shared" si="1"/>
        <v>8.8282147581648083E-4</v>
      </c>
      <c r="Q5" s="11"/>
      <c r="R5" s="11"/>
      <c r="S5" s="11"/>
    </row>
    <row r="6" spans="1:19" x14ac:dyDescent="0.35">
      <c r="A6" t="s">
        <v>47</v>
      </c>
      <c r="B6" t="s">
        <v>8</v>
      </c>
      <c r="C6" s="11">
        <v>2.6269104803493498E-3</v>
      </c>
      <c r="D6" s="11">
        <v>2.8093969484136601E-3</v>
      </c>
      <c r="E6" s="11">
        <v>3.7445136736134598E-3</v>
      </c>
      <c r="F6" s="11">
        <v>2.3092065414900098E-3</v>
      </c>
      <c r="G6" s="11">
        <v>1.7688353324857701E-3</v>
      </c>
      <c r="H6" s="11">
        <v>4.7537056445575701E-3</v>
      </c>
      <c r="I6" s="13">
        <f t="shared" si="0"/>
        <v>3.0020947701516368E-3</v>
      </c>
      <c r="J6" s="11"/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3">
        <f t="shared" si="1"/>
        <v>0</v>
      </c>
      <c r="Q6" s="11"/>
      <c r="R6" s="11"/>
      <c r="S6" s="11"/>
    </row>
    <row r="7" spans="1:19" x14ac:dyDescent="0.35">
      <c r="A7" t="s">
        <v>99</v>
      </c>
      <c r="B7" t="s">
        <v>9</v>
      </c>
      <c r="C7" s="11">
        <v>2.5586790393013099E-3</v>
      </c>
      <c r="D7" s="11">
        <v>7.9438120610317298E-3</v>
      </c>
      <c r="E7" s="11">
        <v>5.6781559804794197E-3</v>
      </c>
      <c r="F7" s="11">
        <v>2.3054209569957601E-2</v>
      </c>
      <c r="G7" s="11">
        <v>3.7587750815322499E-3</v>
      </c>
      <c r="H7" s="11">
        <v>4.7162748914508197E-3</v>
      </c>
      <c r="I7" s="13">
        <f t="shared" si="0"/>
        <v>7.951651103958856E-3</v>
      </c>
      <c r="J7" s="11"/>
      <c r="K7" s="11">
        <v>7.3852922690131996E-3</v>
      </c>
      <c r="L7" s="11">
        <v>4.2908410048369504E-3</v>
      </c>
      <c r="M7" s="11">
        <v>5.1452092385090298E-3</v>
      </c>
      <c r="N7" s="11">
        <v>8.2425258452081592E-3</v>
      </c>
      <c r="O7" s="11">
        <v>9.3864070919520304E-3</v>
      </c>
      <c r="P7" s="13">
        <f t="shared" si="1"/>
        <v>6.8900550899038734E-3</v>
      </c>
      <c r="Q7" s="11"/>
      <c r="R7" s="11"/>
      <c r="S7" s="11"/>
    </row>
    <row r="8" spans="1:19" ht="15" thickBot="1" x14ac:dyDescent="0.4">
      <c r="A8" t="s">
        <v>10</v>
      </c>
      <c r="B8" t="s">
        <v>11</v>
      </c>
      <c r="C8" s="11">
        <v>2.5518558951965101E-2</v>
      </c>
      <c r="D8" s="11">
        <v>7.9438120610317298E-3</v>
      </c>
      <c r="E8" s="11">
        <v>1.5070132899542701E-2</v>
      </c>
      <c r="F8" s="11">
        <v>3.1041792852816502E-3</v>
      </c>
      <c r="G8" s="11">
        <v>4.3668122270742399E-3</v>
      </c>
      <c r="H8" s="11">
        <v>6.0637820032939096E-3</v>
      </c>
      <c r="I8" s="14">
        <f t="shared" si="0"/>
        <v>1.0344546238031556E-2</v>
      </c>
      <c r="J8" s="11"/>
      <c r="K8" s="11">
        <v>1.4456316781898199E-2</v>
      </c>
      <c r="L8" s="11">
        <v>2.0752067405211402E-2</v>
      </c>
      <c r="M8" s="11">
        <v>1.7722387377086701E-2</v>
      </c>
      <c r="N8" s="11">
        <v>1.10366024029058E-2</v>
      </c>
      <c r="O8" s="11">
        <v>1.3558143577264E-2</v>
      </c>
      <c r="P8" s="14">
        <f t="shared" si="1"/>
        <v>1.5505103508873219E-2</v>
      </c>
      <c r="Q8" s="11"/>
      <c r="R8" s="11"/>
      <c r="S8" s="11"/>
    </row>
    <row r="9" spans="1:19" ht="15" thickBot="1" x14ac:dyDescent="0.4">
      <c r="C9" s="15"/>
      <c r="D9" s="15"/>
      <c r="E9" s="15"/>
      <c r="F9" s="15"/>
      <c r="G9" s="15"/>
      <c r="H9" s="1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5" thickBot="1" x14ac:dyDescent="0.4">
      <c r="B10" s="1" t="s">
        <v>12</v>
      </c>
      <c r="C10" s="16" t="s">
        <v>101</v>
      </c>
      <c r="D10" s="17" t="s">
        <v>102</v>
      </c>
      <c r="E10" s="17" t="s">
        <v>103</v>
      </c>
      <c r="F10" s="17" t="s">
        <v>104</v>
      </c>
      <c r="G10" s="17" t="s">
        <v>105</v>
      </c>
      <c r="H10" s="17" t="s">
        <v>106</v>
      </c>
      <c r="I10" s="18" t="s">
        <v>100</v>
      </c>
      <c r="J10" s="11"/>
      <c r="K10" s="19" t="s">
        <v>107</v>
      </c>
      <c r="L10" s="20" t="s">
        <v>108</v>
      </c>
      <c r="M10" s="20" t="s">
        <v>109</v>
      </c>
      <c r="N10" s="20" t="s">
        <v>110</v>
      </c>
      <c r="O10" s="20" t="s">
        <v>111</v>
      </c>
      <c r="P10" s="21" t="s">
        <v>100</v>
      </c>
      <c r="Q10" s="11"/>
      <c r="R10" s="11"/>
      <c r="S10" s="11"/>
    </row>
    <row r="11" spans="1:19" x14ac:dyDescent="0.35">
      <c r="A11" t="s">
        <v>1</v>
      </c>
      <c r="B11" t="s">
        <v>13</v>
      </c>
      <c r="C11" s="11">
        <v>0.17211381004366799</v>
      </c>
      <c r="D11" s="11">
        <v>0.21460059099937001</v>
      </c>
      <c r="E11" s="11">
        <v>0.27070992296123503</v>
      </c>
      <c r="F11" s="11">
        <v>0.215589036947305</v>
      </c>
      <c r="G11" s="11">
        <v>0.23070544007076499</v>
      </c>
      <c r="H11" s="11">
        <v>0.238284174277586</v>
      </c>
      <c r="I11" s="12">
        <f t="shared" si="0"/>
        <v>0.22366716254998817</v>
      </c>
      <c r="J11" s="11"/>
      <c r="K11" s="11">
        <v>5.4996857322438697E-4</v>
      </c>
      <c r="L11" s="11">
        <v>0</v>
      </c>
      <c r="M11" s="11">
        <v>0</v>
      </c>
      <c r="N11" s="11">
        <v>0</v>
      </c>
      <c r="O11" s="11">
        <v>0</v>
      </c>
      <c r="P11" s="12">
        <f t="shared" si="1"/>
        <v>1.0999371464487739E-4</v>
      </c>
      <c r="Q11" s="11"/>
      <c r="R11" s="11"/>
      <c r="S11" s="11"/>
    </row>
    <row r="12" spans="1:19" x14ac:dyDescent="0.35">
      <c r="A12" t="s">
        <v>3</v>
      </c>
      <c r="B12" t="s">
        <v>14</v>
      </c>
      <c r="C12" s="11">
        <v>0.109920851528384</v>
      </c>
      <c r="D12" s="11">
        <v>5.4061909606161897E-2</v>
      </c>
      <c r="E12" s="11">
        <v>6.9795279457352394E-2</v>
      </c>
      <c r="F12" s="11">
        <v>6.2348576620230203E-2</v>
      </c>
      <c r="G12" s="11">
        <v>2.4325519681556801E-2</v>
      </c>
      <c r="H12" s="11">
        <v>4.95583171133403E-2</v>
      </c>
      <c r="I12" s="13">
        <f t="shared" si="0"/>
        <v>6.1668409001170939E-2</v>
      </c>
      <c r="J12" s="11"/>
      <c r="K12" s="11">
        <v>5.8532369578881201E-2</v>
      </c>
      <c r="L12" s="11">
        <v>6.1710095178655E-2</v>
      </c>
      <c r="M12" s="11">
        <v>4.8364966841984901E-2</v>
      </c>
      <c r="N12" s="11">
        <v>3.6602402905839597E-2</v>
      </c>
      <c r="O12" s="11">
        <v>7.9610637928037506E-2</v>
      </c>
      <c r="P12" s="13">
        <f t="shared" si="1"/>
        <v>5.6964094486679641E-2</v>
      </c>
      <c r="Q12" s="11"/>
      <c r="R12" s="11"/>
      <c r="S12" s="11"/>
    </row>
    <row r="13" spans="1:19" x14ac:dyDescent="0.35">
      <c r="A13" t="s">
        <v>15</v>
      </c>
      <c r="B13" t="s">
        <v>16</v>
      </c>
      <c r="C13" s="11">
        <v>0.229223526200873</v>
      </c>
      <c r="D13" s="11">
        <v>0.22249673012643501</v>
      </c>
      <c r="E13" s="11">
        <v>0.240937969982505</v>
      </c>
      <c r="F13" s="11">
        <v>0.11508176862507601</v>
      </c>
      <c r="G13" s="11">
        <v>0.26315789473684198</v>
      </c>
      <c r="H13" s="11">
        <v>0.166679143584369</v>
      </c>
      <c r="I13" s="13">
        <f t="shared" si="0"/>
        <v>0.20626283887601668</v>
      </c>
      <c r="J13" s="11"/>
      <c r="K13" s="11">
        <v>0.277969830295412</v>
      </c>
      <c r="L13" s="11">
        <v>0.210407239819005</v>
      </c>
      <c r="M13" s="11">
        <v>0.40635719185913599</v>
      </c>
      <c r="N13" s="11">
        <v>0.32173791561888798</v>
      </c>
      <c r="O13" s="11">
        <v>0.31583521640883</v>
      </c>
      <c r="P13" s="13">
        <f t="shared" si="1"/>
        <v>0.30646147880025421</v>
      </c>
      <c r="Q13" s="11"/>
      <c r="R13" s="11"/>
      <c r="S13" s="11"/>
    </row>
    <row r="14" spans="1:19" x14ac:dyDescent="0.35">
      <c r="A14" t="s">
        <v>17</v>
      </c>
      <c r="B14" t="s">
        <v>18</v>
      </c>
      <c r="C14" s="11">
        <v>0.45745769650654999</v>
      </c>
      <c r="D14" s="11">
        <v>0.487719808167418</v>
      </c>
      <c r="E14" s="11">
        <v>0.39406402504527199</v>
      </c>
      <c r="F14" s="11">
        <v>0.570449727437916</v>
      </c>
      <c r="G14" s="11">
        <v>0.469040247678019</v>
      </c>
      <c r="H14" s="11">
        <v>0.52152268303638305</v>
      </c>
      <c r="I14" s="13">
        <f t="shared" si="0"/>
        <v>0.48337569797859303</v>
      </c>
      <c r="J14" s="11"/>
      <c r="K14" s="11">
        <v>0.64071338780641096</v>
      </c>
      <c r="L14" s="11">
        <v>0.70229364955531304</v>
      </c>
      <c r="M14" s="11">
        <v>0.52160987880173804</v>
      </c>
      <c r="N14" s="11">
        <v>0.61846884604638197</v>
      </c>
      <c r="O14" s="11">
        <v>0.58108812793325204</v>
      </c>
      <c r="P14" s="13">
        <f t="shared" si="1"/>
        <v>0.6128347780286193</v>
      </c>
      <c r="Q14" s="11"/>
      <c r="R14" s="11"/>
      <c r="S14" s="11"/>
    </row>
    <row r="15" spans="1:19" x14ac:dyDescent="0.35">
      <c r="A15" t="s">
        <v>39</v>
      </c>
      <c r="B15" t="s">
        <v>19</v>
      </c>
      <c r="C15" s="11">
        <v>5.7996724890829699E-4</v>
      </c>
      <c r="D15" s="11">
        <v>2.17991570992588E-3</v>
      </c>
      <c r="E15" s="11">
        <v>0</v>
      </c>
      <c r="F15" s="11">
        <v>8.0632949727437904E-3</v>
      </c>
      <c r="G15" s="11">
        <v>2.87483414418399E-3</v>
      </c>
      <c r="H15" s="11">
        <v>8.4219194490193095E-3</v>
      </c>
      <c r="I15" s="13">
        <f t="shared" si="0"/>
        <v>3.6866552541302117E-3</v>
      </c>
      <c r="J15" s="11"/>
      <c r="K15" s="11">
        <v>2.3570081709616599E-4</v>
      </c>
      <c r="L15" s="11">
        <v>5.46107036979248E-4</v>
      </c>
      <c r="M15" s="11">
        <v>0</v>
      </c>
      <c r="N15" s="11">
        <v>3.63229952500699E-3</v>
      </c>
      <c r="O15" s="11">
        <v>0</v>
      </c>
      <c r="P15" s="13">
        <f t="shared" si="1"/>
        <v>8.8282147581648083E-4</v>
      </c>
      <c r="Q15" s="11"/>
      <c r="R15" s="11"/>
      <c r="S15" s="11"/>
    </row>
    <row r="16" spans="1:19" x14ac:dyDescent="0.35">
      <c r="A16" t="s">
        <v>47</v>
      </c>
      <c r="B16" t="s">
        <v>20</v>
      </c>
      <c r="C16" s="11">
        <v>2.6269104803493498E-3</v>
      </c>
      <c r="D16" s="11">
        <v>2.8096691372378E-3</v>
      </c>
      <c r="E16" s="11">
        <v>3.7445136736134598E-3</v>
      </c>
      <c r="F16" s="11">
        <v>2.3092065414900098E-3</v>
      </c>
      <c r="G16" s="11">
        <v>1.76912870411322E-3</v>
      </c>
      <c r="H16" s="11">
        <v>4.7537056445575701E-3</v>
      </c>
      <c r="I16" s="13">
        <f t="shared" si="0"/>
        <v>3.0021890302269019E-3</v>
      </c>
      <c r="J16" s="11"/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3">
        <f t="shared" si="1"/>
        <v>0</v>
      </c>
      <c r="Q16" s="11"/>
      <c r="R16" s="11"/>
      <c r="S16" s="11"/>
    </row>
    <row r="17" spans="1:24" x14ac:dyDescent="0.35">
      <c r="A17" t="s">
        <v>99</v>
      </c>
      <c r="B17" t="s">
        <v>9</v>
      </c>
      <c r="C17" s="11">
        <v>2.5586790393013099E-3</v>
      </c>
      <c r="D17" s="11">
        <v>7.9445816983965498E-3</v>
      </c>
      <c r="E17" s="11">
        <v>5.6781559804794197E-3</v>
      </c>
      <c r="F17" s="11">
        <v>2.3054209569957601E-2</v>
      </c>
      <c r="G17" s="11">
        <v>3.7593984962406E-3</v>
      </c>
      <c r="H17" s="11">
        <v>4.7162748914508197E-3</v>
      </c>
      <c r="I17" s="13">
        <f t="shared" si="0"/>
        <v>7.9518832793043833E-3</v>
      </c>
      <c r="J17" s="11"/>
      <c r="K17" s="11">
        <v>7.3852922690131996E-3</v>
      </c>
      <c r="L17" s="11">
        <v>4.2908410048369504E-3</v>
      </c>
      <c r="M17" s="11">
        <v>5.1452092385090298E-3</v>
      </c>
      <c r="N17" s="11">
        <v>8.2425258452081592E-3</v>
      </c>
      <c r="O17" s="11">
        <v>9.3864070919520304E-3</v>
      </c>
      <c r="P17" s="13">
        <f t="shared" si="1"/>
        <v>6.8900550899038734E-3</v>
      </c>
      <c r="Q17" s="11"/>
      <c r="R17" s="11"/>
      <c r="S17" s="11"/>
    </row>
    <row r="18" spans="1:24" x14ac:dyDescent="0.35">
      <c r="A18" t="s">
        <v>10</v>
      </c>
      <c r="B18" t="s">
        <v>21</v>
      </c>
      <c r="C18" s="11">
        <v>2.41198144104804E-2</v>
      </c>
      <c r="D18" s="11">
        <v>6.1522065591241596E-3</v>
      </c>
      <c r="E18" s="11">
        <v>1.2768177772321299E-2</v>
      </c>
      <c r="F18" s="11">
        <v>2.3092065414900098E-3</v>
      </c>
      <c r="G18" s="11">
        <v>7.7399380804953598E-4</v>
      </c>
      <c r="H18" s="11">
        <v>4.2671058541697898E-3</v>
      </c>
      <c r="I18" s="13">
        <f t="shared" si="0"/>
        <v>8.3984174909391991E-3</v>
      </c>
      <c r="J18" s="11"/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3">
        <f t="shared" si="1"/>
        <v>0</v>
      </c>
      <c r="Q18" s="11"/>
      <c r="R18" s="11"/>
      <c r="S18" s="11"/>
      <c r="X18" s="2"/>
    </row>
    <row r="19" spans="1:24" ht="15" thickBot="1" x14ac:dyDescent="0.4">
      <c r="A19" t="s">
        <v>71</v>
      </c>
      <c r="B19" t="s">
        <v>11</v>
      </c>
      <c r="C19" s="11">
        <v>1.3987445414847201E-3</v>
      </c>
      <c r="D19" s="11">
        <v>1.79237513927239E-3</v>
      </c>
      <c r="E19" s="11">
        <v>2.3019551272213902E-3</v>
      </c>
      <c r="F19" s="11">
        <v>7.9497274379164103E-4</v>
      </c>
      <c r="G19" s="11">
        <v>3.5935426802299899E-3</v>
      </c>
      <c r="H19" s="11">
        <v>1.79667614912412E-3</v>
      </c>
      <c r="I19" s="14">
        <f t="shared" si="0"/>
        <v>1.9463777301873752E-3</v>
      </c>
      <c r="J19" s="11"/>
      <c r="K19" s="11">
        <v>1.4456316781898199E-2</v>
      </c>
      <c r="L19" s="11">
        <v>2.0752067405211402E-2</v>
      </c>
      <c r="M19" s="11">
        <v>1.7722387377086701E-2</v>
      </c>
      <c r="N19" s="11">
        <v>1.10366024029058E-2</v>
      </c>
      <c r="O19" s="11">
        <v>1.3558143577264E-2</v>
      </c>
      <c r="P19" s="14">
        <f t="shared" si="1"/>
        <v>1.5505103508873219E-2</v>
      </c>
      <c r="Q19" s="11"/>
      <c r="R19" s="11"/>
      <c r="S19" s="11"/>
    </row>
    <row r="20" spans="1:24" x14ac:dyDescent="0.35">
      <c r="C20" s="15"/>
      <c r="D20" s="15"/>
      <c r="E20" s="15"/>
      <c r="F20" s="15"/>
      <c r="G20" s="15"/>
      <c r="H20" s="1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4" ht="15" thickBot="1" x14ac:dyDescent="0.4">
      <c r="C21" s="15"/>
      <c r="D21" s="15"/>
      <c r="E21" s="15"/>
      <c r="F21" s="15"/>
      <c r="G21" s="15"/>
      <c r="H21" s="1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24" ht="15" thickBot="1" x14ac:dyDescent="0.4">
      <c r="B22" s="1" t="s">
        <v>22</v>
      </c>
      <c r="C22" s="16" t="s">
        <v>101</v>
      </c>
      <c r="D22" s="17" t="s">
        <v>102</v>
      </c>
      <c r="E22" s="17" t="s">
        <v>103</v>
      </c>
      <c r="F22" s="17" t="s">
        <v>104</v>
      </c>
      <c r="G22" s="17" t="s">
        <v>105</v>
      </c>
      <c r="H22" s="17" t="s">
        <v>106</v>
      </c>
      <c r="I22" s="18" t="s">
        <v>100</v>
      </c>
      <c r="J22" s="11"/>
      <c r="K22" s="19" t="s">
        <v>107</v>
      </c>
      <c r="L22" s="20" t="s">
        <v>108</v>
      </c>
      <c r="M22" s="20" t="s">
        <v>109</v>
      </c>
      <c r="N22" s="20" t="s">
        <v>110</v>
      </c>
      <c r="O22" s="20" t="s">
        <v>111</v>
      </c>
      <c r="P22" s="21" t="s">
        <v>100</v>
      </c>
      <c r="Q22" s="11"/>
      <c r="R22" s="11"/>
      <c r="S22" s="11"/>
    </row>
    <row r="23" spans="1:24" x14ac:dyDescent="0.35">
      <c r="A23" t="s">
        <v>1</v>
      </c>
      <c r="B23" t="s">
        <v>23</v>
      </c>
      <c r="C23" s="11">
        <v>0.17211381004366799</v>
      </c>
      <c r="D23" s="11">
        <v>0.21460059099937001</v>
      </c>
      <c r="E23" s="11">
        <v>0.27070992296123503</v>
      </c>
      <c r="F23" s="11">
        <v>0.215589036947305</v>
      </c>
      <c r="G23" s="11">
        <v>0.23070544007076499</v>
      </c>
      <c r="H23" s="11">
        <v>0.238284174277586</v>
      </c>
      <c r="I23" s="12">
        <f t="shared" si="0"/>
        <v>0.22366716254998817</v>
      </c>
      <c r="J23" s="11"/>
      <c r="K23" s="11">
        <v>5.4996857322438697E-4</v>
      </c>
      <c r="L23" s="11">
        <v>0</v>
      </c>
      <c r="M23" s="11">
        <v>0</v>
      </c>
      <c r="N23" s="11">
        <v>0</v>
      </c>
      <c r="O23" s="11">
        <v>0</v>
      </c>
      <c r="P23" s="12">
        <f t="shared" si="1"/>
        <v>1.0999371464487739E-4</v>
      </c>
      <c r="Q23" s="11"/>
      <c r="R23" s="11"/>
      <c r="S23" s="11"/>
    </row>
    <row r="24" spans="1:24" x14ac:dyDescent="0.35">
      <c r="A24" t="s">
        <v>3</v>
      </c>
      <c r="B24" t="s">
        <v>24</v>
      </c>
      <c r="C24" s="11">
        <v>0.109920851528384</v>
      </c>
      <c r="D24" s="11">
        <v>5.4061909606161897E-2</v>
      </c>
      <c r="E24" s="11">
        <v>6.9795279457352394E-2</v>
      </c>
      <c r="F24" s="11">
        <v>6.2348576620230203E-2</v>
      </c>
      <c r="G24" s="11">
        <v>2.4325519681556801E-2</v>
      </c>
      <c r="H24" s="11">
        <v>4.95583171133403E-2</v>
      </c>
      <c r="I24" s="13">
        <f t="shared" si="0"/>
        <v>6.1668409001170939E-2</v>
      </c>
      <c r="J24" s="11"/>
      <c r="K24" s="11">
        <v>5.8532369578881201E-2</v>
      </c>
      <c r="L24" s="11">
        <v>6.1710095178655E-2</v>
      </c>
      <c r="M24" s="11">
        <v>4.8364966841984901E-2</v>
      </c>
      <c r="N24" s="11">
        <v>3.6622868325412401E-2</v>
      </c>
      <c r="O24" s="11">
        <v>7.9610637928037506E-2</v>
      </c>
      <c r="P24" s="13">
        <f t="shared" si="1"/>
        <v>5.69681875705942E-2</v>
      </c>
      <c r="Q24" s="11"/>
      <c r="R24" s="11"/>
      <c r="S24" s="11"/>
    </row>
    <row r="25" spans="1:24" x14ac:dyDescent="0.35">
      <c r="A25" t="s">
        <v>15</v>
      </c>
      <c r="B25" t="s">
        <v>25</v>
      </c>
      <c r="C25" s="11">
        <v>0.229223526200873</v>
      </c>
      <c r="D25" s="11">
        <v>0.22239984498377199</v>
      </c>
      <c r="E25" s="11">
        <v>0.240937969982505</v>
      </c>
      <c r="F25" s="11">
        <v>0.11508176862507601</v>
      </c>
      <c r="G25" s="11">
        <v>0.26315789473684198</v>
      </c>
      <c r="H25" s="11">
        <v>0.166679143584369</v>
      </c>
      <c r="I25" s="13">
        <f t="shared" si="0"/>
        <v>0.20624669135223953</v>
      </c>
      <c r="J25" s="11"/>
      <c r="K25" s="11">
        <v>0.277969830295412</v>
      </c>
      <c r="L25" s="11">
        <v>0.210407239819005</v>
      </c>
      <c r="M25" s="11">
        <v>0.40635719185913599</v>
      </c>
      <c r="N25" s="11">
        <v>0.32135868045848498</v>
      </c>
      <c r="O25" s="11">
        <v>0.31583521640883</v>
      </c>
      <c r="P25" s="13">
        <f t="shared" si="1"/>
        <v>0.30638563176817357</v>
      </c>
      <c r="Q25" s="11"/>
      <c r="R25" s="11"/>
      <c r="S25" s="11"/>
    </row>
    <row r="26" spans="1:24" x14ac:dyDescent="0.35">
      <c r="A26" t="s">
        <v>17</v>
      </c>
      <c r="B26" t="s">
        <v>26</v>
      </c>
      <c r="C26" s="11">
        <v>0.45745769650654999</v>
      </c>
      <c r="D26" s="11">
        <v>0.48762292302475402</v>
      </c>
      <c r="E26" s="11">
        <v>0.393879868635094</v>
      </c>
      <c r="F26" s="11">
        <v>0.570449727437916</v>
      </c>
      <c r="G26" s="11">
        <v>0.469040247678019</v>
      </c>
      <c r="H26" s="11">
        <v>0.52152268303638305</v>
      </c>
      <c r="I26" s="13">
        <f t="shared" si="0"/>
        <v>0.48332885771978601</v>
      </c>
      <c r="J26" s="11"/>
      <c r="K26" s="11">
        <v>0.64071338780641096</v>
      </c>
      <c r="L26" s="11">
        <v>0.70229364955531304</v>
      </c>
      <c r="M26" s="11">
        <v>0.52160987880173804</v>
      </c>
      <c r="N26" s="11">
        <v>0.61881464914732998</v>
      </c>
      <c r="O26" s="11">
        <v>0.58108812793325204</v>
      </c>
      <c r="P26" s="13">
        <f t="shared" si="1"/>
        <v>0.61290393864880888</v>
      </c>
      <c r="Q26" s="11"/>
      <c r="R26" s="11"/>
      <c r="S26" s="11"/>
    </row>
    <row r="27" spans="1:24" x14ac:dyDescent="0.35">
      <c r="A27" t="s">
        <v>39</v>
      </c>
      <c r="B27" t="s">
        <v>27</v>
      </c>
      <c r="C27" s="11">
        <v>5.7996724890829699E-4</v>
      </c>
      <c r="D27" s="11">
        <v>2.17991570992588E-3</v>
      </c>
      <c r="E27" s="11">
        <v>0</v>
      </c>
      <c r="F27" s="11">
        <v>8.0632949727437904E-3</v>
      </c>
      <c r="G27" s="11">
        <v>2.87483414418399E-3</v>
      </c>
      <c r="H27" s="11">
        <v>8.4219194490193095E-3</v>
      </c>
      <c r="I27" s="13">
        <f t="shared" si="0"/>
        <v>3.6866552541302117E-3</v>
      </c>
      <c r="J27" s="11"/>
      <c r="K27" s="11">
        <v>2.3570081709616599E-4</v>
      </c>
      <c r="L27" s="11">
        <v>5.46107036979248E-4</v>
      </c>
      <c r="M27" s="11">
        <v>0</v>
      </c>
      <c r="N27" s="11">
        <v>3.6343304445065699E-3</v>
      </c>
      <c r="O27" s="11">
        <v>0</v>
      </c>
      <c r="P27" s="13">
        <f t="shared" si="1"/>
        <v>8.8322765971639674E-4</v>
      </c>
      <c r="Q27" s="11"/>
      <c r="R27" s="11"/>
      <c r="S27" s="11"/>
    </row>
    <row r="28" spans="1:24" x14ac:dyDescent="0.35">
      <c r="A28" t="s">
        <v>47</v>
      </c>
      <c r="B28" t="s">
        <v>28</v>
      </c>
      <c r="C28" s="11">
        <v>0</v>
      </c>
      <c r="D28" s="11">
        <v>3.8754057065348998E-4</v>
      </c>
      <c r="E28" s="11">
        <v>2.4554188023694799E-3</v>
      </c>
      <c r="F28" s="11">
        <v>1.8927922471229599E-4</v>
      </c>
      <c r="G28" s="11">
        <v>0</v>
      </c>
      <c r="H28" s="11">
        <v>1.12292259320258E-4</v>
      </c>
      <c r="I28" s="13">
        <f t="shared" si="0"/>
        <v>5.2408847617592066E-4</v>
      </c>
      <c r="J28" s="11"/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3">
        <f t="shared" si="1"/>
        <v>0</v>
      </c>
      <c r="Q28" s="11"/>
      <c r="R28" s="11"/>
      <c r="S28" s="11"/>
    </row>
    <row r="29" spans="1:24" x14ac:dyDescent="0.35">
      <c r="A29" t="s">
        <v>99</v>
      </c>
      <c r="B29" t="s">
        <v>29</v>
      </c>
      <c r="C29" s="11">
        <v>2.5586790393013099E-3</v>
      </c>
      <c r="D29" s="11">
        <v>7.9445816983965498E-3</v>
      </c>
      <c r="E29" s="11">
        <v>5.6781559804794197E-3</v>
      </c>
      <c r="F29" s="11">
        <v>2.3054209569957601E-2</v>
      </c>
      <c r="G29" s="11">
        <v>3.7593984962406E-3</v>
      </c>
      <c r="H29" s="11">
        <v>4.7162748914508197E-3</v>
      </c>
      <c r="I29" s="13">
        <f t="shared" si="0"/>
        <v>7.9518832793043833E-3</v>
      </c>
      <c r="J29" s="11"/>
      <c r="K29" s="11">
        <v>7.3852922690131996E-3</v>
      </c>
      <c r="L29" s="11">
        <v>4.2908410048369504E-3</v>
      </c>
      <c r="M29" s="11">
        <v>5.1452092385090298E-3</v>
      </c>
      <c r="N29" s="11">
        <v>8.2471344702264495E-3</v>
      </c>
      <c r="O29" s="11">
        <v>9.3864070919520304E-3</v>
      </c>
      <c r="P29" s="13">
        <f t="shared" si="1"/>
        <v>6.8909768149075321E-3</v>
      </c>
      <c r="Q29" s="11"/>
      <c r="R29" s="11"/>
      <c r="S29" s="11"/>
    </row>
    <row r="30" spans="1:24" x14ac:dyDescent="0.35">
      <c r="A30" t="s">
        <v>10</v>
      </c>
      <c r="B30" t="s">
        <v>30</v>
      </c>
      <c r="C30" s="11">
        <v>2.41198144104804E-2</v>
      </c>
      <c r="D30" s="11">
        <v>6.1522065591241596E-3</v>
      </c>
      <c r="E30" s="11">
        <v>1.2768177772321299E-2</v>
      </c>
      <c r="F30" s="11">
        <v>2.3092065414900098E-3</v>
      </c>
      <c r="G30" s="11">
        <v>7.7399380804953598E-4</v>
      </c>
      <c r="H30" s="11">
        <v>4.2671058541697898E-3</v>
      </c>
      <c r="I30" s="13">
        <f t="shared" si="0"/>
        <v>8.3984174909391991E-3</v>
      </c>
      <c r="J30" s="11"/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3">
        <f t="shared" si="1"/>
        <v>0</v>
      </c>
      <c r="Q30" s="11"/>
      <c r="R30" s="11"/>
      <c r="S30" s="11"/>
      <c r="X30" s="2"/>
    </row>
    <row r="31" spans="1:24" ht="15" thickBot="1" x14ac:dyDescent="0.4">
      <c r="A31" t="s">
        <v>71</v>
      </c>
      <c r="B31" t="s">
        <v>31</v>
      </c>
      <c r="C31" s="11">
        <v>1.3987445414847201E-3</v>
      </c>
      <c r="D31" s="11">
        <v>1.79237513927239E-3</v>
      </c>
      <c r="E31" s="11">
        <v>2.3019551272213902E-3</v>
      </c>
      <c r="F31" s="11">
        <v>7.9497274379164103E-4</v>
      </c>
      <c r="G31" s="11">
        <v>3.5935426802299899E-3</v>
      </c>
      <c r="H31" s="11">
        <v>1.79667614912412E-3</v>
      </c>
      <c r="I31" s="14">
        <f t="shared" si="0"/>
        <v>1.9463777301873752E-3</v>
      </c>
      <c r="J31" s="11"/>
      <c r="K31" s="11">
        <v>1.4456316781898199E-2</v>
      </c>
      <c r="L31" s="11">
        <v>2.0752067405211402E-2</v>
      </c>
      <c r="M31" s="11">
        <v>1.7722387377086701E-2</v>
      </c>
      <c r="N31" s="11">
        <v>1.1042773273692999E-2</v>
      </c>
      <c r="O31" s="11">
        <v>1.3558143577264E-2</v>
      </c>
      <c r="P31" s="14">
        <f t="shared" si="1"/>
        <v>1.550633768303066E-2</v>
      </c>
      <c r="Q31" s="11"/>
      <c r="R31" s="11"/>
      <c r="S31" s="11"/>
    </row>
    <row r="32" spans="1:24" x14ac:dyDescent="0.35">
      <c r="C32" s="15"/>
      <c r="D32" s="15"/>
      <c r="E32" s="15"/>
      <c r="F32" s="15"/>
      <c r="G32" s="15"/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24" ht="15" thickBot="1" x14ac:dyDescent="0.4">
      <c r="C33" s="15"/>
      <c r="D33" s="15"/>
      <c r="E33" s="15"/>
      <c r="F33" s="15"/>
      <c r="G33" s="15"/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24" ht="15" thickBot="1" x14ac:dyDescent="0.4">
      <c r="B34" s="1" t="s">
        <v>32</v>
      </c>
      <c r="C34" s="16" t="s">
        <v>101</v>
      </c>
      <c r="D34" s="17" t="s">
        <v>102</v>
      </c>
      <c r="E34" s="17" t="s">
        <v>103</v>
      </c>
      <c r="F34" s="17" t="s">
        <v>104</v>
      </c>
      <c r="G34" s="17" t="s">
        <v>105</v>
      </c>
      <c r="H34" s="17" t="s">
        <v>106</v>
      </c>
      <c r="I34" s="21" t="s">
        <v>100</v>
      </c>
      <c r="J34" s="11"/>
      <c r="K34" s="19" t="s">
        <v>107</v>
      </c>
      <c r="L34" s="20" t="s">
        <v>108</v>
      </c>
      <c r="M34" s="20" t="s">
        <v>109</v>
      </c>
      <c r="N34" s="20" t="s">
        <v>110</v>
      </c>
      <c r="O34" s="20" t="s">
        <v>111</v>
      </c>
      <c r="P34" s="21" t="s">
        <v>100</v>
      </c>
      <c r="Q34" s="11"/>
      <c r="R34" s="11"/>
      <c r="S34" s="11"/>
    </row>
    <row r="35" spans="1:24" x14ac:dyDescent="0.35">
      <c r="A35" t="s">
        <v>1</v>
      </c>
      <c r="B35" t="s">
        <v>33</v>
      </c>
      <c r="C35" s="11">
        <v>0.120629431091129</v>
      </c>
      <c r="D35" s="11">
        <v>0.165037630730134</v>
      </c>
      <c r="E35" s="11">
        <v>0.13841508964143401</v>
      </c>
      <c r="F35" s="11">
        <v>0.15335499904416</v>
      </c>
      <c r="G35" s="11">
        <v>0.14963788300835701</v>
      </c>
      <c r="H35" s="11">
        <v>0.15659102065475999</v>
      </c>
      <c r="I35" s="12">
        <f t="shared" si="0"/>
        <v>0.14727767569499564</v>
      </c>
      <c r="J35" s="11"/>
      <c r="K35" s="11">
        <v>5.5022795157993998E-4</v>
      </c>
      <c r="L35" s="11">
        <v>0</v>
      </c>
      <c r="M35" s="11">
        <v>0</v>
      </c>
      <c r="N35" s="11">
        <v>0</v>
      </c>
      <c r="O35" s="11">
        <v>0</v>
      </c>
      <c r="P35" s="12">
        <f t="shared" si="1"/>
        <v>1.1004559031598799E-4</v>
      </c>
      <c r="Q35" s="11"/>
      <c r="R35" s="11"/>
      <c r="S35" s="11"/>
    </row>
    <row r="36" spans="1:24" x14ac:dyDescent="0.35">
      <c r="A36" t="s">
        <v>3</v>
      </c>
      <c r="B36" t="s">
        <v>34</v>
      </c>
      <c r="C36" s="11">
        <v>0.111430053605395</v>
      </c>
      <c r="D36" s="11">
        <v>5.4540123155116797E-2</v>
      </c>
      <c r="E36" s="11">
        <v>7.0779382470119501E-2</v>
      </c>
      <c r="F36" s="11">
        <v>6.2970751290384194E-2</v>
      </c>
      <c r="G36" s="11">
        <v>2.45125348189415E-2</v>
      </c>
      <c r="H36" s="11">
        <v>4.9994335989125102E-2</v>
      </c>
      <c r="I36" s="13">
        <f t="shared" si="0"/>
        <v>6.2371196888180352E-2</v>
      </c>
      <c r="J36" s="11"/>
      <c r="K36" s="11">
        <v>5.85599748467222E-2</v>
      </c>
      <c r="L36" s="11">
        <v>6.1767921286896801E-2</v>
      </c>
      <c r="M36" s="11">
        <v>4.8387096774193498E-2</v>
      </c>
      <c r="N36" s="11">
        <v>3.6653609401231101E-2</v>
      </c>
      <c r="O36" s="11">
        <v>7.9679888656924103E-2</v>
      </c>
      <c r="P36" s="13">
        <f t="shared" si="1"/>
        <v>5.7009698193193549E-2</v>
      </c>
      <c r="Q36" s="11"/>
      <c r="R36" s="11"/>
      <c r="S36" s="11"/>
    </row>
    <row r="37" spans="1:24" x14ac:dyDescent="0.35">
      <c r="A37" t="s">
        <v>15</v>
      </c>
      <c r="B37" t="s">
        <v>35</v>
      </c>
      <c r="C37" s="11">
        <v>0.23212865294829699</v>
      </c>
      <c r="D37" s="11">
        <v>0.22417163522627301</v>
      </c>
      <c r="E37" s="11">
        <v>0.24424178286852599</v>
      </c>
      <c r="F37" s="11">
        <v>0.11523609252533</v>
      </c>
      <c r="G37" s="11">
        <v>0.264233983286908</v>
      </c>
      <c r="H37" s="11">
        <v>0.168070082694559</v>
      </c>
      <c r="I37" s="13">
        <f t="shared" si="0"/>
        <v>0.20801370492498217</v>
      </c>
      <c r="J37" s="11"/>
      <c r="K37" s="11">
        <v>0.27810092752711801</v>
      </c>
      <c r="L37" s="11">
        <v>0.210135873809152</v>
      </c>
      <c r="M37" s="11">
        <v>0.406085563944178</v>
      </c>
      <c r="N37" s="11">
        <v>0.32106883044208201</v>
      </c>
      <c r="O37" s="11">
        <v>0.31524008350730698</v>
      </c>
      <c r="P37" s="13">
        <f t="shared" si="1"/>
        <v>0.30612625584596742</v>
      </c>
      <c r="Q37" s="11"/>
      <c r="R37" s="11"/>
      <c r="S37" s="11"/>
    </row>
    <row r="38" spans="1:24" x14ac:dyDescent="0.35">
      <c r="A38" t="s">
        <v>36</v>
      </c>
      <c r="B38" t="s">
        <v>37</v>
      </c>
      <c r="C38" s="11">
        <v>5.3570810997752003E-2</v>
      </c>
      <c r="D38" s="11">
        <v>5.1314632000781901E-2</v>
      </c>
      <c r="E38" s="11">
        <v>0.136018426294821</v>
      </c>
      <c r="F38" s="11">
        <v>6.4385394761995798E-2</v>
      </c>
      <c r="G38" s="11">
        <v>8.28412256267409E-2</v>
      </c>
      <c r="H38" s="11">
        <v>8.3789600876033696E-2</v>
      </c>
      <c r="I38" s="13">
        <f t="shared" si="0"/>
        <v>7.8653348426354214E-2</v>
      </c>
      <c r="J38" s="11"/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3">
        <f t="shared" si="1"/>
        <v>0</v>
      </c>
      <c r="Q38" s="11"/>
      <c r="R38" s="11"/>
      <c r="S38" s="11"/>
    </row>
    <row r="39" spans="1:24" x14ac:dyDescent="0.35">
      <c r="A39" t="s">
        <v>17</v>
      </c>
      <c r="B39" t="s">
        <v>38</v>
      </c>
      <c r="C39" s="11">
        <v>5.0077814283244003E-2</v>
      </c>
      <c r="D39" s="11">
        <v>4.5108005082592099E-2</v>
      </c>
      <c r="E39" s="11">
        <v>6.2593376494023897E-2</v>
      </c>
      <c r="F39" s="11">
        <v>7.7384821257885705E-2</v>
      </c>
      <c r="G39" s="11">
        <v>3.5933147632312E-2</v>
      </c>
      <c r="H39" s="11">
        <v>6.3814522523883199E-2</v>
      </c>
      <c r="I39" s="13">
        <f t="shared" si="0"/>
        <v>5.5818614545656814E-2</v>
      </c>
      <c r="J39" s="11"/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3">
        <f t="shared" si="1"/>
        <v>0</v>
      </c>
      <c r="Q39" s="11"/>
      <c r="R39" s="11"/>
      <c r="S39" s="11"/>
    </row>
    <row r="40" spans="1:24" x14ac:dyDescent="0.35">
      <c r="A40" t="s">
        <v>39</v>
      </c>
      <c r="B40" t="s">
        <v>40</v>
      </c>
      <c r="C40" s="11">
        <v>1.9263358118623598E-2</v>
      </c>
      <c r="D40" s="11">
        <v>1.9108591535529299E-2</v>
      </c>
      <c r="E40" s="11">
        <v>2.7265936254980101E-2</v>
      </c>
      <c r="F40" s="11">
        <v>1.3611164213343499E-2</v>
      </c>
      <c r="G40" s="11">
        <v>1.6768802228412299E-2</v>
      </c>
      <c r="H40" s="11">
        <v>2.18630819771174E-2</v>
      </c>
      <c r="I40" s="13">
        <f t="shared" si="0"/>
        <v>1.9646822388001032E-2</v>
      </c>
      <c r="J40" s="11"/>
      <c r="K40" s="11">
        <v>9.2595503851595706E-2</v>
      </c>
      <c r="L40" s="11">
        <v>7.0982352022489495E-2</v>
      </c>
      <c r="M40" s="11">
        <v>7.7099061999542404E-2</v>
      </c>
      <c r="N40" s="11">
        <v>5.02238388360381E-2</v>
      </c>
      <c r="O40" s="11">
        <v>7.6200417536534407E-2</v>
      </c>
      <c r="P40" s="13">
        <f t="shared" si="1"/>
        <v>7.3420234849240013E-2</v>
      </c>
      <c r="Q40" s="11"/>
      <c r="R40" s="11"/>
      <c r="S40" s="11"/>
    </row>
    <row r="41" spans="1:24" x14ac:dyDescent="0.35">
      <c r="A41" t="s">
        <v>5</v>
      </c>
      <c r="B41" t="s">
        <v>41</v>
      </c>
      <c r="C41" s="11">
        <v>5.8793014006570997E-4</v>
      </c>
      <c r="D41" s="11">
        <v>2.1991985143192299E-3</v>
      </c>
      <c r="E41" s="11">
        <v>0</v>
      </c>
      <c r="F41" s="11">
        <v>8.1437583636016098E-3</v>
      </c>
      <c r="G41" s="11">
        <v>2.8969359331476301E-3</v>
      </c>
      <c r="H41" s="11">
        <v>8.4960163123513205E-3</v>
      </c>
      <c r="I41" s="13">
        <f t="shared" si="0"/>
        <v>3.7206398772475836E-3</v>
      </c>
      <c r="J41" s="11"/>
      <c r="K41" s="11">
        <v>2.3581197924854599E-4</v>
      </c>
      <c r="L41" s="11">
        <v>5.4661877245041398E-4</v>
      </c>
      <c r="M41" s="11">
        <v>0</v>
      </c>
      <c r="N41" s="11">
        <v>3.6373810856183499E-3</v>
      </c>
      <c r="O41" s="11">
        <v>0</v>
      </c>
      <c r="P41" s="13">
        <f t="shared" si="1"/>
        <v>8.8396236746346207E-4</v>
      </c>
      <c r="Q41" s="11"/>
      <c r="R41" s="11"/>
      <c r="S41" s="11"/>
    </row>
    <row r="42" spans="1:24" x14ac:dyDescent="0.35">
      <c r="A42" t="s">
        <v>42</v>
      </c>
      <c r="B42" t="s">
        <v>43</v>
      </c>
      <c r="C42" s="11">
        <v>0.20186754279785599</v>
      </c>
      <c r="D42" s="11">
        <v>0.25144169680383099</v>
      </c>
      <c r="E42" s="11">
        <v>0.17570343625498</v>
      </c>
      <c r="F42" s="11">
        <v>0.287402026381189</v>
      </c>
      <c r="G42" s="11">
        <v>0.214651810584958</v>
      </c>
      <c r="H42" s="11">
        <v>0.24253294566325601</v>
      </c>
      <c r="I42" s="13">
        <f t="shared" si="0"/>
        <v>0.22893324308101168</v>
      </c>
      <c r="J42" s="11"/>
      <c r="K42" s="11">
        <v>0.43546612167898102</v>
      </c>
      <c r="L42" s="11">
        <v>0.474074652506637</v>
      </c>
      <c r="M42" s="11">
        <v>0.33665065202470801</v>
      </c>
      <c r="N42" s="11">
        <v>0.40458869613878001</v>
      </c>
      <c r="O42" s="11">
        <v>0.35925539318023703</v>
      </c>
      <c r="P42" s="13">
        <f t="shared" si="1"/>
        <v>0.40200710310586862</v>
      </c>
      <c r="Q42" s="11"/>
      <c r="R42" s="11"/>
      <c r="S42" s="11"/>
    </row>
    <row r="43" spans="1:24" x14ac:dyDescent="0.35">
      <c r="A43" t="s">
        <v>44</v>
      </c>
      <c r="B43" t="s">
        <v>45</v>
      </c>
      <c r="C43" s="11">
        <v>0.12886045305204899</v>
      </c>
      <c r="D43" s="11">
        <v>0.13327142996774499</v>
      </c>
      <c r="E43" s="11">
        <v>0.108036603585657</v>
      </c>
      <c r="F43" s="11">
        <v>0.119824125406232</v>
      </c>
      <c r="G43" s="11">
        <v>0.111587743732591</v>
      </c>
      <c r="H43" s="11">
        <v>0.15077596948986099</v>
      </c>
      <c r="I43" s="13">
        <f t="shared" si="0"/>
        <v>0.12539272087235584</v>
      </c>
      <c r="J43" s="11"/>
      <c r="K43" s="11">
        <v>8.0411884923754104E-2</v>
      </c>
      <c r="L43" s="11">
        <v>0.138138372637826</v>
      </c>
      <c r="M43" s="11">
        <v>7.9158087394189003E-2</v>
      </c>
      <c r="N43" s="11">
        <v>0.129826524902071</v>
      </c>
      <c r="O43" s="11">
        <v>0.129436325678497</v>
      </c>
      <c r="P43" s="13">
        <f t="shared" si="1"/>
        <v>0.1113942391072674</v>
      </c>
      <c r="Q43" s="11"/>
      <c r="R43" s="11"/>
      <c r="S43" s="11"/>
    </row>
    <row r="44" spans="1:24" x14ac:dyDescent="0.35">
      <c r="A44" t="s">
        <v>7</v>
      </c>
      <c r="B44" t="s">
        <v>46</v>
      </c>
      <c r="C44" s="11">
        <v>0</v>
      </c>
      <c r="D44" s="11">
        <v>3.9096862476786201E-4</v>
      </c>
      <c r="E44" s="11">
        <v>2.4900398406374502E-3</v>
      </c>
      <c r="F44" s="11">
        <v>1.91168036704263E-4</v>
      </c>
      <c r="G44" s="11">
        <v>0</v>
      </c>
      <c r="H44" s="11">
        <v>1.13280217498018E-4</v>
      </c>
      <c r="I44" s="13">
        <f t="shared" si="0"/>
        <v>5.3090945326793228E-4</v>
      </c>
      <c r="J44" s="11"/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3">
        <f t="shared" si="1"/>
        <v>0</v>
      </c>
      <c r="Q44" s="11"/>
      <c r="R44" s="11"/>
      <c r="S44" s="11"/>
    </row>
    <row r="45" spans="1:24" x14ac:dyDescent="0.35">
      <c r="A45" t="s">
        <v>47</v>
      </c>
      <c r="B45" t="s">
        <v>48</v>
      </c>
      <c r="C45" s="11">
        <v>3.2024900570638101E-2</v>
      </c>
      <c r="D45" s="11">
        <v>1.51011631316587E-2</v>
      </c>
      <c r="E45" s="11">
        <v>5.6025896414342601E-4</v>
      </c>
      <c r="F45" s="11">
        <v>3.1389791626839997E-2</v>
      </c>
      <c r="G45" s="11">
        <v>3.4874651810585001E-2</v>
      </c>
      <c r="H45" s="11">
        <v>1.98995582071518E-2</v>
      </c>
      <c r="I45" s="13">
        <f t="shared" si="0"/>
        <v>2.2308387385169506E-2</v>
      </c>
      <c r="J45" s="11"/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3">
        <f t="shared" si="1"/>
        <v>0</v>
      </c>
      <c r="Q45" s="11"/>
      <c r="R45" s="11"/>
      <c r="S45" s="11"/>
    </row>
    <row r="46" spans="1:24" x14ac:dyDescent="0.35">
      <c r="A46" t="s">
        <v>99</v>
      </c>
      <c r="B46" t="s">
        <v>49</v>
      </c>
      <c r="C46" s="11">
        <v>2.5938094414663698E-3</v>
      </c>
      <c r="D46" s="11">
        <v>8.0148568077411803E-3</v>
      </c>
      <c r="E46" s="11">
        <v>5.7582171314741002E-3</v>
      </c>
      <c r="F46" s="11">
        <v>2.32842668705792E-2</v>
      </c>
      <c r="G46" s="11">
        <v>3.7883008356545999E-3</v>
      </c>
      <c r="H46" s="11">
        <v>4.7577691349167403E-3</v>
      </c>
      <c r="I46" s="13">
        <f t="shared" si="0"/>
        <v>8.0328700369720323E-3</v>
      </c>
      <c r="J46" s="11"/>
      <c r="K46" s="11">
        <v>7.3887753497877701E-3</v>
      </c>
      <c r="L46" s="11">
        <v>4.2948617835389703E-3</v>
      </c>
      <c r="M46" s="11">
        <v>5.1475634866163297E-3</v>
      </c>
      <c r="N46" s="11">
        <v>8.2540570789031899E-3</v>
      </c>
      <c r="O46" s="11">
        <v>9.3945720250521898E-3</v>
      </c>
      <c r="P46" s="13">
        <f t="shared" si="1"/>
        <v>6.8959659447796889E-3</v>
      </c>
      <c r="Q46" s="11"/>
      <c r="R46" s="11"/>
      <c r="S46" s="11"/>
    </row>
    <row r="47" spans="1:24" x14ac:dyDescent="0.35">
      <c r="A47" t="s">
        <v>10</v>
      </c>
      <c r="B47" t="s">
        <v>50</v>
      </c>
      <c r="C47" s="11">
        <v>2.4450977001556299E-2</v>
      </c>
      <c r="D47" s="11">
        <v>6.20662691818982E-3</v>
      </c>
      <c r="E47" s="11">
        <v>1.29482071713147E-2</v>
      </c>
      <c r="F47" s="11">
        <v>2.3322500477920101E-3</v>
      </c>
      <c r="G47" s="11">
        <v>7.7994428969359298E-4</v>
      </c>
      <c r="H47" s="11">
        <v>4.3046482649246702E-3</v>
      </c>
      <c r="I47" s="13">
        <f t="shared" si="0"/>
        <v>8.5037756155785151E-3</v>
      </c>
      <c r="J47" s="11"/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3">
        <f t="shared" si="1"/>
        <v>0</v>
      </c>
      <c r="Q47" s="11"/>
      <c r="R47" s="11"/>
      <c r="S47" s="11"/>
      <c r="X47" s="2"/>
    </row>
    <row r="48" spans="1:24" x14ac:dyDescent="0.35">
      <c r="A48" t="s">
        <v>71</v>
      </c>
      <c r="B48" t="s">
        <v>52</v>
      </c>
      <c r="C48" s="11">
        <v>1.7810824831402401E-2</v>
      </c>
      <c r="D48" s="11">
        <v>1.8277783207897601E-2</v>
      </c>
      <c r="E48" s="11">
        <v>8.6528884462151404E-3</v>
      </c>
      <c r="F48" s="11">
        <v>3.58631236857197E-2</v>
      </c>
      <c r="G48" s="11">
        <v>5.0529247910863502E-2</v>
      </c>
      <c r="H48" s="11">
        <v>2.0541479439640499E-2</v>
      </c>
      <c r="I48" s="13">
        <f t="shared" si="0"/>
        <v>2.5279224586956472E-2</v>
      </c>
      <c r="J48" s="11"/>
      <c r="K48" s="11">
        <v>3.1127181260808E-2</v>
      </c>
      <c r="L48" s="11">
        <v>1.79603310947993E-2</v>
      </c>
      <c r="M48" s="11">
        <v>2.7224891329215298E-2</v>
      </c>
      <c r="N48" s="11">
        <v>3.3156127588136498E-2</v>
      </c>
      <c r="O48" s="11">
        <v>1.58315935977731E-2</v>
      </c>
      <c r="P48" s="13">
        <f t="shared" si="1"/>
        <v>2.5060024974146444E-2</v>
      </c>
      <c r="Q48" s="11"/>
      <c r="R48" s="11"/>
      <c r="S48" s="11"/>
    </row>
    <row r="49" spans="1:19" ht="15" thickBot="1" x14ac:dyDescent="0.4">
      <c r="A49" t="s">
        <v>75</v>
      </c>
      <c r="B49" t="s">
        <v>53</v>
      </c>
      <c r="C49" s="11">
        <v>1.4179491613349499E-3</v>
      </c>
      <c r="D49" s="11">
        <v>1.80822988955136E-3</v>
      </c>
      <c r="E49" s="11">
        <v>2.3344123505976101E-3</v>
      </c>
      <c r="F49" s="11">
        <v>8.0290575415790499E-4</v>
      </c>
      <c r="G49" s="11">
        <v>3.6211699164345398E-3</v>
      </c>
      <c r="H49" s="11">
        <v>1.8124834799682799E-3</v>
      </c>
      <c r="I49" s="14">
        <f t="shared" si="0"/>
        <v>1.9661917586741074E-3</v>
      </c>
      <c r="J49" s="11"/>
      <c r="K49" s="11">
        <v>1.4463134727244101E-2</v>
      </c>
      <c r="L49" s="11">
        <v>2.0771513353115698E-2</v>
      </c>
      <c r="M49" s="11">
        <v>1.77304964539007E-2</v>
      </c>
      <c r="N49" s="11">
        <v>1.1052042529378799E-2</v>
      </c>
      <c r="O49" s="11">
        <v>1.3569937369519801E-2</v>
      </c>
      <c r="P49" s="14">
        <f t="shared" si="1"/>
        <v>1.551742488663182E-2</v>
      </c>
      <c r="Q49" s="11"/>
      <c r="R49" s="11"/>
      <c r="S49" s="11"/>
    </row>
    <row r="50" spans="1:19" x14ac:dyDescent="0.35">
      <c r="C50" s="15"/>
      <c r="D50" s="15"/>
      <c r="E50" s="15"/>
      <c r="F50" s="15"/>
      <c r="G50" s="15"/>
      <c r="H50" s="15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15" thickBot="1" x14ac:dyDescent="0.4">
      <c r="C51" s="15"/>
      <c r="D51" s="15"/>
      <c r="E51" s="15"/>
      <c r="F51" s="15"/>
      <c r="G51" s="15"/>
      <c r="H51" s="1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5" thickBot="1" x14ac:dyDescent="0.4">
      <c r="B52" s="1" t="s">
        <v>54</v>
      </c>
      <c r="C52" s="16" t="s">
        <v>101</v>
      </c>
      <c r="D52" s="17" t="s">
        <v>102</v>
      </c>
      <c r="E52" s="17" t="s">
        <v>103</v>
      </c>
      <c r="F52" s="17" t="s">
        <v>104</v>
      </c>
      <c r="G52" s="17" t="s">
        <v>105</v>
      </c>
      <c r="H52" s="17" t="s">
        <v>106</v>
      </c>
      <c r="I52" s="21" t="s">
        <v>100</v>
      </c>
      <c r="J52" s="11"/>
      <c r="K52" s="19" t="s">
        <v>107</v>
      </c>
      <c r="L52" s="20" t="s">
        <v>108</v>
      </c>
      <c r="M52" s="20" t="s">
        <v>109</v>
      </c>
      <c r="N52" s="20" t="s">
        <v>110</v>
      </c>
      <c r="O52" s="20" t="s">
        <v>111</v>
      </c>
      <c r="P52" s="21" t="s">
        <v>100</v>
      </c>
      <c r="Q52" s="11"/>
      <c r="R52" s="11"/>
      <c r="S52" s="11"/>
    </row>
    <row r="53" spans="1:19" x14ac:dyDescent="0.35">
      <c r="A53" t="s">
        <v>1</v>
      </c>
      <c r="B53" t="s">
        <v>55</v>
      </c>
      <c r="C53" s="11">
        <v>0.13908050560229701</v>
      </c>
      <c r="D53" s="11">
        <v>0.194965648634605</v>
      </c>
      <c r="E53" s="11">
        <v>0.161915164755143</v>
      </c>
      <c r="F53" s="11">
        <v>0.184202066590126</v>
      </c>
      <c r="G53" s="11">
        <v>0.17667565612050301</v>
      </c>
      <c r="H53" s="11">
        <v>0.18220562390158199</v>
      </c>
      <c r="I53" s="12">
        <f t="shared" si="0"/>
        <v>0.17317411093404264</v>
      </c>
      <c r="J53" s="11"/>
      <c r="K53" s="11">
        <v>8.1121798586162902E-4</v>
      </c>
      <c r="L53" s="11">
        <v>0</v>
      </c>
      <c r="M53" s="11">
        <v>0</v>
      </c>
      <c r="N53" s="11">
        <v>0</v>
      </c>
      <c r="O53" s="11">
        <v>0</v>
      </c>
      <c r="P53" s="12">
        <f t="shared" si="1"/>
        <v>1.6224359717232582E-4</v>
      </c>
      <c r="Q53" s="11"/>
      <c r="R53" s="11"/>
      <c r="S53" s="11"/>
    </row>
    <row r="54" spans="1:19" x14ac:dyDescent="0.35">
      <c r="A54" t="s">
        <v>3</v>
      </c>
      <c r="B54" t="s">
        <v>56</v>
      </c>
      <c r="C54" s="11">
        <v>0.118385900554249</v>
      </c>
      <c r="D54" s="11">
        <v>5.3172449627619703E-2</v>
      </c>
      <c r="E54" s="11">
        <v>7.4421991625705397E-2</v>
      </c>
      <c r="F54" s="11">
        <v>6.6819747416762304E-2</v>
      </c>
      <c r="G54" s="11">
        <v>2.0456488850884701E-2</v>
      </c>
      <c r="H54" s="11">
        <v>3.8400702987697703E-2</v>
      </c>
      <c r="I54" s="13">
        <f t="shared" si="0"/>
        <v>6.1942880177153138E-2</v>
      </c>
      <c r="J54" s="11"/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3">
        <f t="shared" si="1"/>
        <v>0</v>
      </c>
      <c r="Q54" s="11"/>
      <c r="R54" s="11"/>
      <c r="S54" s="11"/>
    </row>
    <row r="55" spans="1:19" x14ac:dyDescent="0.35">
      <c r="A55" t="s">
        <v>15</v>
      </c>
      <c r="B55" t="s">
        <v>57</v>
      </c>
      <c r="C55" s="11">
        <v>0.26763427568882298</v>
      </c>
      <c r="D55" s="11">
        <v>0.26482304716817701</v>
      </c>
      <c r="E55" s="11">
        <v>0.28570908428909503</v>
      </c>
      <c r="F55" s="11">
        <v>0.13841561423651</v>
      </c>
      <c r="G55" s="11">
        <v>0.31178056962441603</v>
      </c>
      <c r="H55" s="11">
        <v>0.19556239015817201</v>
      </c>
      <c r="I55" s="13">
        <f t="shared" si="0"/>
        <v>0.24398749686086552</v>
      </c>
      <c r="J55" s="11"/>
      <c r="K55" s="11">
        <v>0.41001274771120599</v>
      </c>
      <c r="L55" s="11">
        <v>0.29926601423487498</v>
      </c>
      <c r="M55" s="11">
        <v>0.56827277093004602</v>
      </c>
      <c r="N55" s="11">
        <v>0.48254835996635798</v>
      </c>
      <c r="O55" s="11">
        <v>0.465331278890601</v>
      </c>
      <c r="P55" s="13">
        <f t="shared" si="1"/>
        <v>0.4450862343466172</v>
      </c>
      <c r="Q55" s="11"/>
      <c r="R55" s="11"/>
      <c r="S55" s="11"/>
    </row>
    <row r="56" spans="1:19" x14ac:dyDescent="0.35">
      <c r="A56" t="s">
        <v>36</v>
      </c>
      <c r="B56" t="s">
        <v>58</v>
      </c>
      <c r="C56" s="11">
        <v>6.1764823158818101E-2</v>
      </c>
      <c r="D56" s="11">
        <v>6.0620056578719501E-2</v>
      </c>
      <c r="E56" s="11">
        <v>0.15911159657746199</v>
      </c>
      <c r="F56" s="11">
        <v>7.7336394948335205E-2</v>
      </c>
      <c r="G56" s="11">
        <v>9.7809642833651206E-2</v>
      </c>
      <c r="H56" s="11">
        <v>9.7319859402460504E-2</v>
      </c>
      <c r="I56" s="13">
        <f t="shared" si="0"/>
        <v>9.2327062249907735E-2</v>
      </c>
      <c r="J56" s="11"/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3">
        <f t="shared" si="1"/>
        <v>0</v>
      </c>
      <c r="Q56" s="11"/>
      <c r="R56" s="11"/>
      <c r="S56" s="11"/>
    </row>
    <row r="57" spans="1:19" x14ac:dyDescent="0.35">
      <c r="A57" t="s">
        <v>17</v>
      </c>
      <c r="B57" t="s">
        <v>59</v>
      </c>
      <c r="C57" s="11">
        <v>5.4707125483472202E-2</v>
      </c>
      <c r="D57" s="11">
        <v>4.4050574447202798E-2</v>
      </c>
      <c r="E57" s="11">
        <v>7.0016384489350103E-2</v>
      </c>
      <c r="F57" s="11">
        <v>8.9230769230769197E-2</v>
      </c>
      <c r="G57" s="11">
        <v>3.8808129974347197E-2</v>
      </c>
      <c r="H57" s="11">
        <v>7.2671353251318099E-2</v>
      </c>
      <c r="I57" s="13">
        <f t="shared" si="0"/>
        <v>6.1580722812743259E-2</v>
      </c>
      <c r="J57" s="11"/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3">
        <f t="shared" si="1"/>
        <v>0</v>
      </c>
      <c r="Q57" s="11"/>
      <c r="R57" s="11"/>
      <c r="S57" s="11"/>
    </row>
    <row r="58" spans="1:19" x14ac:dyDescent="0.35">
      <c r="A58" t="s">
        <v>39</v>
      </c>
      <c r="B58" t="s">
        <v>60</v>
      </c>
      <c r="C58" s="11">
        <v>6.7785796881853302E-4</v>
      </c>
      <c r="D58" s="11">
        <v>2.5980024248022601E-3</v>
      </c>
      <c r="E58" s="11">
        <v>0</v>
      </c>
      <c r="F58" s="11">
        <v>9.7818599311136605E-3</v>
      </c>
      <c r="G58" s="11">
        <v>3.42037755706111E-3</v>
      </c>
      <c r="H58" s="11">
        <v>9.8857644991212704E-3</v>
      </c>
      <c r="I58" s="13">
        <f t="shared" si="0"/>
        <v>4.3939770634861394E-3</v>
      </c>
      <c r="J58" s="11"/>
      <c r="K58" s="11">
        <v>3.47664851083555E-4</v>
      </c>
      <c r="L58" s="11">
        <v>7.7846975088968003E-4</v>
      </c>
      <c r="M58" s="11">
        <v>0</v>
      </c>
      <c r="N58" s="11">
        <v>5.4667788057190898E-3</v>
      </c>
      <c r="O58" s="11">
        <v>0</v>
      </c>
      <c r="P58" s="13">
        <f t="shared" si="1"/>
        <v>1.318582681538465E-3</v>
      </c>
      <c r="Q58" s="11"/>
      <c r="R58" s="11"/>
      <c r="S58" s="11"/>
    </row>
    <row r="59" spans="1:19" x14ac:dyDescent="0.35">
      <c r="A59" t="s">
        <v>42</v>
      </c>
      <c r="B59" t="s">
        <v>61</v>
      </c>
      <c r="C59" s="11">
        <v>8.1861318234379393E-2</v>
      </c>
      <c r="D59" s="11">
        <v>0.105478898446972</v>
      </c>
      <c r="E59" s="11">
        <v>7.2637902785363195E-2</v>
      </c>
      <c r="F59" s="11">
        <v>0.132629161882893</v>
      </c>
      <c r="G59" s="11">
        <v>0.117608366769717</v>
      </c>
      <c r="H59" s="11">
        <v>0.13532513181019301</v>
      </c>
      <c r="I59" s="13">
        <f t="shared" si="0"/>
        <v>0.10759012998825292</v>
      </c>
      <c r="J59" s="11"/>
      <c r="K59" s="11">
        <v>0.24243828948893301</v>
      </c>
      <c r="L59" s="11">
        <v>0.26312277580071203</v>
      </c>
      <c r="M59" s="11">
        <v>0.138946694413318</v>
      </c>
      <c r="N59" s="11">
        <v>0.16925988225399499</v>
      </c>
      <c r="O59" s="11">
        <v>0.14021571648690301</v>
      </c>
      <c r="P59" s="13">
        <f t="shared" si="1"/>
        <v>0.19079667168877221</v>
      </c>
      <c r="Q59" s="11"/>
      <c r="R59" s="11"/>
      <c r="S59" s="11"/>
    </row>
    <row r="60" spans="1:19" x14ac:dyDescent="0.35">
      <c r="A60" t="s">
        <v>44</v>
      </c>
      <c r="B60" t="s">
        <v>62</v>
      </c>
      <c r="C60" s="11">
        <v>7.7554926432473401E-2</v>
      </c>
      <c r="D60" s="11">
        <v>7.0607932567403706E-2</v>
      </c>
      <c r="E60" s="11">
        <v>4.28909521208811E-2</v>
      </c>
      <c r="F60" s="11">
        <v>4.6429391504018397E-2</v>
      </c>
      <c r="G60" s="11">
        <v>5.5778464776688803E-2</v>
      </c>
      <c r="H60" s="11">
        <v>9.1871704745166996E-2</v>
      </c>
      <c r="I60" s="13">
        <f t="shared" si="0"/>
        <v>6.4188895357772072E-2</v>
      </c>
      <c r="J60" s="11"/>
      <c r="K60" s="11">
        <v>0</v>
      </c>
      <c r="L60" s="11">
        <v>2.2241992882562301E-4</v>
      </c>
      <c r="M60" s="11">
        <v>3.2015367376340601E-4</v>
      </c>
      <c r="N60" s="11">
        <v>6.3078216989066402E-4</v>
      </c>
      <c r="O60" s="11">
        <v>5.1361068310220898E-4</v>
      </c>
      <c r="P60" s="13">
        <f t="shared" si="1"/>
        <v>3.3739329111638042E-4</v>
      </c>
      <c r="Q60" s="11"/>
      <c r="R60" s="11"/>
      <c r="S60" s="11"/>
    </row>
    <row r="61" spans="1:19" x14ac:dyDescent="0.35">
      <c r="A61" t="s">
        <v>7</v>
      </c>
      <c r="B61" t="s">
        <v>64</v>
      </c>
      <c r="C61" s="11">
        <v>0</v>
      </c>
      <c r="D61" s="11">
        <v>4.61867097742625E-4</v>
      </c>
      <c r="E61" s="11">
        <v>2.9127981066812301E-3</v>
      </c>
      <c r="F61" s="11">
        <v>2.2962112514351299E-4</v>
      </c>
      <c r="G61" s="11">
        <v>0</v>
      </c>
      <c r="H61" s="11">
        <v>1.3181019332161699E-4</v>
      </c>
      <c r="I61" s="13">
        <f t="shared" si="0"/>
        <v>6.2268275381483081E-4</v>
      </c>
      <c r="J61" s="11"/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3">
        <f t="shared" si="1"/>
        <v>0</v>
      </c>
      <c r="Q61" s="11"/>
      <c r="R61" s="11"/>
      <c r="S61" s="11"/>
    </row>
    <row r="62" spans="1:19" x14ac:dyDescent="0.35">
      <c r="A62" t="s">
        <v>47</v>
      </c>
      <c r="B62" t="s">
        <v>63</v>
      </c>
      <c r="C62" s="11">
        <v>3.6923322301527201E-2</v>
      </c>
      <c r="D62" s="11">
        <v>1.7666416488655402E-2</v>
      </c>
      <c r="E62" s="11">
        <v>6.5537957400327697E-4</v>
      </c>
      <c r="F62" s="11">
        <v>3.76119402985075E-2</v>
      </c>
      <c r="G62" s="11">
        <v>4.02552127869499E-2</v>
      </c>
      <c r="H62" s="11">
        <v>2.3154657293497399E-2</v>
      </c>
      <c r="I62" s="13">
        <f t="shared" si="0"/>
        <v>2.6044488123856777E-2</v>
      </c>
      <c r="J62" s="11"/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3">
        <f t="shared" si="1"/>
        <v>0</v>
      </c>
      <c r="Q62" s="11"/>
      <c r="R62" s="11"/>
      <c r="S62" s="11"/>
    </row>
    <row r="63" spans="1:19" x14ac:dyDescent="0.35">
      <c r="A63" t="s">
        <v>65</v>
      </c>
      <c r="B63" t="s">
        <v>66</v>
      </c>
      <c r="C63" s="11">
        <v>3.2297938514294802E-3</v>
      </c>
      <c r="D63" s="11">
        <v>3.1753362969805399E-3</v>
      </c>
      <c r="E63" s="11">
        <v>3.6045876570180201E-3</v>
      </c>
      <c r="F63" s="11">
        <v>3.26061997703789E-3</v>
      </c>
      <c r="G63" s="11">
        <v>4.6043544037361103E-3</v>
      </c>
      <c r="H63" s="11">
        <v>1.2609841827768E-2</v>
      </c>
      <c r="I63" s="13">
        <f t="shared" si="0"/>
        <v>5.0807556689950071E-3</v>
      </c>
      <c r="J63" s="11"/>
      <c r="K63" s="11">
        <v>8.6336771352416297E-2</v>
      </c>
      <c r="L63" s="11">
        <v>8.7967081850533799E-2</v>
      </c>
      <c r="M63" s="11">
        <v>6.7712502000960503E-2</v>
      </c>
      <c r="N63" s="11">
        <v>5.5088309503784703E-2</v>
      </c>
      <c r="O63" s="11">
        <v>0.117616846430406</v>
      </c>
      <c r="P63" s="13">
        <f t="shared" si="1"/>
        <v>8.2944302227620254E-2</v>
      </c>
      <c r="Q63" s="11"/>
      <c r="R63" s="11"/>
      <c r="S63" s="11"/>
    </row>
    <row r="64" spans="1:19" x14ac:dyDescent="0.35">
      <c r="A64" t="s">
        <v>99</v>
      </c>
      <c r="B64" t="s">
        <v>67</v>
      </c>
      <c r="C64" s="11">
        <v>2.9905498624347099E-3</v>
      </c>
      <c r="D64" s="11">
        <v>9.4682755037238005E-3</v>
      </c>
      <c r="E64" s="11">
        <v>6.7358456217003499E-3</v>
      </c>
      <c r="F64" s="11">
        <v>2.7967853042479899E-2</v>
      </c>
      <c r="G64" s="11">
        <v>4.4728014207722202E-3</v>
      </c>
      <c r="H64" s="11">
        <v>5.5360281195079098E-3</v>
      </c>
      <c r="I64" s="13">
        <f t="shared" si="0"/>
        <v>9.5285589284364817E-3</v>
      </c>
      <c r="J64" s="11"/>
      <c r="K64" s="11">
        <v>1.0893498667284699E-2</v>
      </c>
      <c r="L64" s="11">
        <v>6.1165480427046301E-3</v>
      </c>
      <c r="M64" s="11">
        <v>7.2034576596766396E-3</v>
      </c>
      <c r="N64" s="11">
        <v>1.2405382674516401E-2</v>
      </c>
      <c r="O64" s="11">
        <v>1.3867488443759599E-2</v>
      </c>
      <c r="P64" s="13">
        <f t="shared" si="1"/>
        <v>1.0097275097588393E-2</v>
      </c>
      <c r="Q64" s="11"/>
      <c r="R64" s="11"/>
      <c r="S64" s="11"/>
    </row>
    <row r="65" spans="1:19" x14ac:dyDescent="0.35">
      <c r="A65" t="s">
        <v>68</v>
      </c>
      <c r="B65" t="s">
        <v>69</v>
      </c>
      <c r="C65" s="11">
        <v>1.7544559192950299E-2</v>
      </c>
      <c r="D65" s="11">
        <v>2.4017089082616499E-2</v>
      </c>
      <c r="E65" s="11">
        <v>1.5765519752412201E-2</v>
      </c>
      <c r="F65" s="11">
        <v>3.1412169919632603E-2</v>
      </c>
      <c r="G65" s="11">
        <v>1.8285864631980502E-2</v>
      </c>
      <c r="H65" s="11">
        <v>1.9683655536028102E-2</v>
      </c>
      <c r="I65" s="13">
        <f t="shared" si="0"/>
        <v>2.1118143019270036E-2</v>
      </c>
      <c r="J65" s="11"/>
      <c r="K65" s="11">
        <v>2.8508517788851499E-2</v>
      </c>
      <c r="L65" s="11">
        <v>6.1610320284697498E-2</v>
      </c>
      <c r="M65" s="11">
        <v>3.2175444213222298E-2</v>
      </c>
      <c r="N65" s="11">
        <v>3.5113540790580301E-2</v>
      </c>
      <c r="O65" s="11">
        <v>3.62095531587057E-2</v>
      </c>
      <c r="P65" s="13">
        <f t="shared" si="1"/>
        <v>3.872347524721146E-2</v>
      </c>
      <c r="Q65" s="11"/>
      <c r="R65" s="11"/>
      <c r="S65" s="11"/>
    </row>
    <row r="66" spans="1:19" x14ac:dyDescent="0.35">
      <c r="A66" t="s">
        <v>10</v>
      </c>
      <c r="B66" t="s">
        <v>77</v>
      </c>
      <c r="C66" s="11">
        <v>2.81909167032178E-2</v>
      </c>
      <c r="D66" s="11">
        <v>7.3321401766641703E-3</v>
      </c>
      <c r="E66" s="11">
        <v>1.5146550154742399E-2</v>
      </c>
      <c r="F66" s="11">
        <v>2.8013777267508599E-3</v>
      </c>
      <c r="G66" s="11">
        <v>9.2087088074722099E-4</v>
      </c>
      <c r="H66" s="11">
        <v>5.0087873462214402E-3</v>
      </c>
      <c r="I66" s="13">
        <f t="shared" si="0"/>
        <v>9.9001071647239827E-3</v>
      </c>
      <c r="J66" s="11"/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3">
        <f t="shared" si="1"/>
        <v>0</v>
      </c>
      <c r="Q66" s="11"/>
      <c r="R66" s="11"/>
      <c r="S66" s="11"/>
    </row>
    <row r="67" spans="1:19" x14ac:dyDescent="0.35">
      <c r="A67" t="s">
        <v>71</v>
      </c>
      <c r="B67" t="s">
        <v>70</v>
      </c>
      <c r="C67" s="11">
        <v>2.50408708481199E-2</v>
      </c>
      <c r="D67" s="11">
        <v>2.3843888920963001E-2</v>
      </c>
      <c r="E67" s="11">
        <v>1.3508101219734199E-2</v>
      </c>
      <c r="F67" s="11">
        <v>2.41561423650976E-2</v>
      </c>
      <c r="G67" s="11">
        <v>2.3153325001644399E-2</v>
      </c>
      <c r="H67" s="11">
        <v>1.5377855887522E-2</v>
      </c>
      <c r="I67" s="13">
        <f t="shared" si="0"/>
        <v>2.084669737384685E-2</v>
      </c>
      <c r="J67" s="11"/>
      <c r="K67" s="11">
        <v>1.8310348823733901E-2</v>
      </c>
      <c r="L67" s="11">
        <v>2.8692170818505301E-2</v>
      </c>
      <c r="M67" s="11">
        <v>1.1205378581719201E-2</v>
      </c>
      <c r="N67" s="11">
        <v>3.2169890664423897E-2</v>
      </c>
      <c r="O67" s="11">
        <v>1.59219311761685E-2</v>
      </c>
      <c r="P67" s="13">
        <f t="shared" si="1"/>
        <v>2.1259944012910158E-2</v>
      </c>
      <c r="Q67" s="11"/>
      <c r="R67" s="11"/>
      <c r="S67" s="11"/>
    </row>
    <row r="68" spans="1:19" x14ac:dyDescent="0.35">
      <c r="A68" t="s">
        <v>112</v>
      </c>
      <c r="B68" t="s">
        <v>72</v>
      </c>
      <c r="C68" s="11">
        <v>7.8950516368276307E-3</v>
      </c>
      <c r="D68" s="11">
        <v>8.4290745338028994E-3</v>
      </c>
      <c r="E68" s="11">
        <v>4.5148370653559098E-3</v>
      </c>
      <c r="F68" s="11">
        <v>1.3180252583237699E-2</v>
      </c>
      <c r="G68" s="11">
        <v>7.6958495033874899E-3</v>
      </c>
      <c r="H68" s="11">
        <v>7.7768014059753999E-3</v>
      </c>
      <c r="I68" s="13">
        <f t="shared" ref="I68:I80" si="2">AVERAGE(C68:H68)</f>
        <v>8.248644454764505E-3</v>
      </c>
      <c r="J68" s="11"/>
      <c r="K68" s="11">
        <v>1.41383706107313E-2</v>
      </c>
      <c r="L68" s="11">
        <v>2.3242882562277599E-2</v>
      </c>
      <c r="M68" s="11">
        <v>1.37666079718265E-2</v>
      </c>
      <c r="N68" s="11">
        <v>3.8898233809924299E-2</v>
      </c>
      <c r="O68" s="11">
        <v>1.7205957883924001E-2</v>
      </c>
      <c r="P68" s="13">
        <f t="shared" ref="P68:P80" si="3">AVERAGE(J68:O68)</f>
        <v>2.1450410567736743E-2</v>
      </c>
      <c r="Q68" s="11"/>
      <c r="R68" s="11"/>
      <c r="S68" s="11"/>
    </row>
    <row r="69" spans="1:19" x14ac:dyDescent="0.35">
      <c r="A69" t="s">
        <v>113</v>
      </c>
      <c r="B69" t="s">
        <v>73</v>
      </c>
      <c r="C69" s="11">
        <v>7.3368156625064802E-3</v>
      </c>
      <c r="D69" s="11">
        <v>1.56457479360314E-2</v>
      </c>
      <c r="E69" s="11">
        <v>8.3378845803750191E-3</v>
      </c>
      <c r="F69" s="11">
        <v>2.23191733639495E-2</v>
      </c>
      <c r="G69" s="11">
        <v>5.9198842333749897E-3</v>
      </c>
      <c r="H69" s="11">
        <v>9.8418277680140595E-3</v>
      </c>
      <c r="I69" s="13">
        <f t="shared" si="2"/>
        <v>1.156688892404191E-2</v>
      </c>
      <c r="J69" s="11"/>
      <c r="K69" s="11">
        <v>3.7779580484413003E-2</v>
      </c>
      <c r="L69" s="11">
        <v>6.6725978647686802E-4</v>
      </c>
      <c r="M69" s="11">
        <v>1.52072995037618E-2</v>
      </c>
      <c r="N69" s="11">
        <v>1.89234650967199E-3</v>
      </c>
      <c r="O69" s="11">
        <v>1.9003595274781699E-2</v>
      </c>
      <c r="P69" s="13">
        <f t="shared" si="3"/>
        <v>1.4910016311821071E-2</v>
      </c>
      <c r="Q69" s="11"/>
      <c r="R69" s="11"/>
      <c r="S69" s="11"/>
    </row>
    <row r="70" spans="1:19" x14ac:dyDescent="0.35">
      <c r="A70" t="s">
        <v>114</v>
      </c>
      <c r="B70" t="s">
        <v>74</v>
      </c>
      <c r="C70" s="11">
        <v>8.0944216276565995E-3</v>
      </c>
      <c r="D70" s="11">
        <v>6.5816061428323998E-3</v>
      </c>
      <c r="E70" s="11">
        <v>3.2768978700163801E-3</v>
      </c>
      <c r="F70" s="11">
        <v>1.1940298507462701E-2</v>
      </c>
      <c r="G70" s="11">
        <v>5.6567782674472097E-3</v>
      </c>
      <c r="H70" s="11">
        <v>8.9630931458699499E-3</v>
      </c>
      <c r="I70" s="13">
        <f t="shared" si="2"/>
        <v>7.4188492602142069E-3</v>
      </c>
      <c r="J70" s="11"/>
      <c r="K70" s="11">
        <v>9.6187275466450301E-3</v>
      </c>
      <c r="L70" s="11">
        <v>2.22419928825623E-2</v>
      </c>
      <c r="M70" s="11">
        <v>1.4086761645589901E-2</v>
      </c>
      <c r="N70" s="11">
        <v>1.3246425567703999E-2</v>
      </c>
      <c r="O70" s="11">
        <v>1.02722136620442E-2</v>
      </c>
      <c r="P70" s="13">
        <f t="shared" si="3"/>
        <v>1.3893224260909087E-2</v>
      </c>
      <c r="Q70" s="11"/>
      <c r="R70" s="11"/>
      <c r="S70" s="11"/>
    </row>
    <row r="71" spans="1:19" x14ac:dyDescent="0.35">
      <c r="A71" t="s">
        <v>51</v>
      </c>
      <c r="B71" t="s">
        <v>76</v>
      </c>
      <c r="C71" s="11">
        <v>1.63483392479764E-3</v>
      </c>
      <c r="D71" s="11">
        <v>2.1361353270596402E-3</v>
      </c>
      <c r="E71" s="11">
        <v>2.7307482250136499E-3</v>
      </c>
      <c r="F71" s="11">
        <v>9.64408725602755E-4</v>
      </c>
      <c r="G71" s="11">
        <v>4.2754719463263804E-3</v>
      </c>
      <c r="H71" s="11">
        <v>2.1089630931458701E-3</v>
      </c>
      <c r="I71" s="13">
        <f t="shared" si="2"/>
        <v>2.3084268736576559E-3</v>
      </c>
      <c r="J71" s="11"/>
      <c r="K71" s="11">
        <v>2.1323444199791399E-2</v>
      </c>
      <c r="L71" s="11">
        <v>2.95818505338078E-2</v>
      </c>
      <c r="M71" s="11">
        <v>2.4811909716663999E-2</v>
      </c>
      <c r="N71" s="11">
        <v>1.6610597140454202E-2</v>
      </c>
      <c r="O71" s="11">
        <v>2.0030816640986101E-2</v>
      </c>
      <c r="P71" s="13">
        <f t="shared" si="3"/>
        <v>2.2471723646340702E-2</v>
      </c>
      <c r="Q71" s="11"/>
      <c r="R71" s="11"/>
      <c r="S71" s="11"/>
    </row>
    <row r="72" spans="1:19" x14ac:dyDescent="0.35">
      <c r="A72" t="s">
        <v>115</v>
      </c>
      <c r="B72" t="s">
        <v>78</v>
      </c>
      <c r="C72" s="11">
        <v>6.2203437138641897E-3</v>
      </c>
      <c r="D72" s="11">
        <v>4.2145372669014497E-3</v>
      </c>
      <c r="E72" s="11">
        <v>4.1507373020207503E-3</v>
      </c>
      <c r="F72" s="11">
        <v>4.3628013777267504E-3</v>
      </c>
      <c r="G72" s="11">
        <v>8.4193909096888803E-3</v>
      </c>
      <c r="H72" s="11">
        <v>9.7539543057996499E-3</v>
      </c>
      <c r="I72" s="13">
        <f t="shared" si="2"/>
        <v>6.1869608126669451E-3</v>
      </c>
      <c r="J72" s="11"/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3">
        <f t="shared" si="3"/>
        <v>0</v>
      </c>
      <c r="Q72" s="11"/>
      <c r="R72" s="11"/>
      <c r="S72" s="11"/>
    </row>
    <row r="73" spans="1:19" x14ac:dyDescent="0.35">
      <c r="A73" t="s">
        <v>116</v>
      </c>
      <c r="B73" t="s">
        <v>79</v>
      </c>
      <c r="C73" s="11">
        <v>6.2602177120299899E-3</v>
      </c>
      <c r="D73" s="11">
        <v>1.1488944056347801E-2</v>
      </c>
      <c r="E73" s="11">
        <v>8.2286546513744806E-3</v>
      </c>
      <c r="F73" s="11">
        <v>1.2766934557979301E-2</v>
      </c>
      <c r="G73" s="11">
        <v>4.5385779122541596E-3</v>
      </c>
      <c r="H73" s="11">
        <v>1.0325131810193299E-2</v>
      </c>
      <c r="I73" s="13">
        <f t="shared" si="2"/>
        <v>8.93474345002984E-3</v>
      </c>
      <c r="J73" s="11"/>
      <c r="K73" s="11">
        <v>2.4220651292154401E-2</v>
      </c>
      <c r="L73" s="11">
        <v>3.6699288256227799E-2</v>
      </c>
      <c r="M73" s="11">
        <v>1.87289899151593E-2</v>
      </c>
      <c r="N73" s="11">
        <v>2.1656854499579499E-2</v>
      </c>
      <c r="O73" s="11">
        <v>1.25834617360041E-2</v>
      </c>
      <c r="P73" s="13">
        <f t="shared" si="3"/>
        <v>2.2777849139825022E-2</v>
      </c>
      <c r="Q73" s="11"/>
      <c r="R73" s="11"/>
      <c r="S73" s="11"/>
    </row>
    <row r="74" spans="1:19" x14ac:dyDescent="0.35">
      <c r="A74" t="s">
        <v>117</v>
      </c>
      <c r="B74" t="s">
        <v>122</v>
      </c>
      <c r="C74" s="11">
        <v>4.3063918019059797E-3</v>
      </c>
      <c r="D74" s="11">
        <v>9.1796085676346603E-3</v>
      </c>
      <c r="E74" s="11">
        <v>5.9348261423630101E-3</v>
      </c>
      <c r="F74" s="11">
        <v>1.97474167623421E-3</v>
      </c>
      <c r="G74" s="11">
        <v>4.6701308952180496E-3</v>
      </c>
      <c r="H74" s="11">
        <v>2.7240773286467501E-3</v>
      </c>
      <c r="I74" s="13">
        <f t="shared" si="2"/>
        <v>4.7982960686671098E-3</v>
      </c>
      <c r="J74" s="11"/>
      <c r="K74" s="11">
        <v>1.8889790242206501E-2</v>
      </c>
      <c r="L74" s="11">
        <v>3.2028469750889701E-2</v>
      </c>
      <c r="M74" s="11">
        <v>2.4011525532255499E-2</v>
      </c>
      <c r="N74" s="11">
        <v>1.9554247266610598E-2</v>
      </c>
      <c r="O74" s="11">
        <v>2.4396507447354901E-2</v>
      </c>
      <c r="P74" s="13">
        <f t="shared" si="3"/>
        <v>2.377610804786344E-2</v>
      </c>
      <c r="Q74" s="11"/>
      <c r="R74" s="11"/>
      <c r="S74" s="11"/>
    </row>
    <row r="75" spans="1:19" x14ac:dyDescent="0.35">
      <c r="A75" t="s">
        <v>80</v>
      </c>
      <c r="B75" t="s">
        <v>81</v>
      </c>
      <c r="C75" s="11">
        <v>1.63483392479764E-3</v>
      </c>
      <c r="D75" s="11">
        <v>4.3877374285549303E-3</v>
      </c>
      <c r="E75" s="11">
        <v>2.8399781540142002E-3</v>
      </c>
      <c r="F75" s="11">
        <v>3.8117106773823202E-3</v>
      </c>
      <c r="G75" s="11">
        <v>1.5128593040847199E-3</v>
      </c>
      <c r="H75" s="11">
        <v>1.5817223198594001E-3</v>
      </c>
      <c r="I75" s="13">
        <f t="shared" si="2"/>
        <v>2.6281403014488682E-3</v>
      </c>
      <c r="J75" s="11"/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3">
        <f t="shared" si="3"/>
        <v>0</v>
      </c>
      <c r="Q75" s="11"/>
      <c r="R75" s="11"/>
      <c r="S75" s="11"/>
    </row>
    <row r="76" spans="1:19" x14ac:dyDescent="0.35">
      <c r="A76" t="s">
        <v>118</v>
      </c>
      <c r="B76" t="s">
        <v>82</v>
      </c>
      <c r="C76" s="11">
        <v>4.4260137964033698E-3</v>
      </c>
      <c r="D76" s="11">
        <v>7.1012066277928504E-3</v>
      </c>
      <c r="E76" s="11">
        <v>4.0415073730202099E-3</v>
      </c>
      <c r="F76" s="11">
        <v>2.7095292766934598E-3</v>
      </c>
      <c r="G76" s="11">
        <v>4.6043544037361103E-3</v>
      </c>
      <c r="H76" s="11">
        <v>4.0421792618629201E-3</v>
      </c>
      <c r="I76" s="13">
        <f t="shared" si="2"/>
        <v>4.4874651232514875E-3</v>
      </c>
      <c r="J76" s="11"/>
      <c r="K76" s="11">
        <v>2.2134662185652999E-2</v>
      </c>
      <c r="L76" s="11">
        <v>2.4466192170818499E-2</v>
      </c>
      <c r="M76" s="11">
        <v>1.87289899151593E-2</v>
      </c>
      <c r="N76" s="11">
        <v>1.1143818334735101E-2</v>
      </c>
      <c r="O76" s="11">
        <v>9.7586029789419604E-3</v>
      </c>
      <c r="P76" s="13">
        <f t="shared" si="3"/>
        <v>1.7246453117061571E-2</v>
      </c>
      <c r="Q76" s="11"/>
      <c r="R76" s="11"/>
      <c r="S76" s="11"/>
    </row>
    <row r="77" spans="1:19" x14ac:dyDescent="0.35">
      <c r="A77" t="s">
        <v>119</v>
      </c>
      <c r="B77" t="s">
        <v>83</v>
      </c>
      <c r="C77" s="11">
        <v>2.1133219027871901E-3</v>
      </c>
      <c r="D77" s="11">
        <v>3.8681369435944802E-3</v>
      </c>
      <c r="E77" s="11">
        <v>2.0753686510103799E-3</v>
      </c>
      <c r="F77" s="11">
        <v>3.07692307692308E-3</v>
      </c>
      <c r="G77" s="11">
        <v>2.43373018483194E-3</v>
      </c>
      <c r="H77" s="11">
        <v>1.5817223198594001E-3</v>
      </c>
      <c r="I77" s="13">
        <f t="shared" si="2"/>
        <v>2.5248671798344118E-3</v>
      </c>
      <c r="J77" s="11"/>
      <c r="K77" s="11">
        <v>1.07776103835902E-2</v>
      </c>
      <c r="L77" s="11">
        <v>1.8127224199288298E-2</v>
      </c>
      <c r="M77" s="11">
        <v>1.1205378581719201E-2</v>
      </c>
      <c r="N77" s="11">
        <v>2.0815811606391899E-2</v>
      </c>
      <c r="O77" s="11">
        <v>2.82485875706215E-2</v>
      </c>
      <c r="P77" s="13">
        <f t="shared" si="3"/>
        <v>1.7834922468322221E-2</v>
      </c>
      <c r="Q77" s="11"/>
      <c r="R77" s="11"/>
      <c r="S77" s="11"/>
    </row>
    <row r="78" spans="1:19" x14ac:dyDescent="0.35">
      <c r="A78" t="s">
        <v>120</v>
      </c>
      <c r="B78" t="s">
        <v>84</v>
      </c>
      <c r="C78" s="11">
        <v>6.2602177120299899E-3</v>
      </c>
      <c r="D78" s="11">
        <v>4.0990704924657902E-3</v>
      </c>
      <c r="E78" s="11">
        <v>3.2404878936828701E-3</v>
      </c>
      <c r="F78" s="11">
        <v>6.9345579793341E-3</v>
      </c>
      <c r="G78" s="11">
        <v>7.9589554693152691E-3</v>
      </c>
      <c r="H78" s="11">
        <v>4.5254833040421797E-3</v>
      </c>
      <c r="I78" s="13">
        <f t="shared" si="2"/>
        <v>5.5031288084783662E-3</v>
      </c>
      <c r="J78" s="11"/>
      <c r="K78" s="11">
        <v>5.6785259010314103E-3</v>
      </c>
      <c r="L78" s="11">
        <v>1.5013345195729499E-2</v>
      </c>
      <c r="M78" s="11">
        <v>7.8437650072034609E-3</v>
      </c>
      <c r="N78" s="11">
        <v>1.5769554247266601E-2</v>
      </c>
      <c r="O78" s="11">
        <v>1.5151515151515201E-2</v>
      </c>
      <c r="P78" s="13">
        <f t="shared" si="3"/>
        <v>1.1891341100549234E-2</v>
      </c>
      <c r="Q78" s="11"/>
      <c r="R78" s="11"/>
      <c r="S78" s="11"/>
    </row>
    <row r="79" spans="1:19" x14ac:dyDescent="0.35">
      <c r="A79" t="s">
        <v>85</v>
      </c>
      <c r="B79" t="s">
        <v>86</v>
      </c>
      <c r="C79" s="11">
        <v>8.3735396148171802E-4</v>
      </c>
      <c r="D79" s="11">
        <v>4.9073379135153904E-3</v>
      </c>
      <c r="E79" s="11">
        <v>1.01947933733843E-3</v>
      </c>
      <c r="F79" s="11">
        <v>6.5212399540757696E-3</v>
      </c>
      <c r="G79" s="11">
        <v>3.0257186081694399E-3</v>
      </c>
      <c r="H79" s="11">
        <v>3.4270650263620401E-3</v>
      </c>
      <c r="I79" s="13">
        <f t="shared" si="2"/>
        <v>3.2896991334904649E-3</v>
      </c>
      <c r="J79" s="11"/>
      <c r="K79" s="11">
        <v>4.9831961988642901E-3</v>
      </c>
      <c r="L79" s="11">
        <v>1.9128113879003601E-2</v>
      </c>
      <c r="M79" s="11">
        <v>4.4821514326876897E-3</v>
      </c>
      <c r="N79" s="11">
        <v>1.07232968881413E-2</v>
      </c>
      <c r="O79" s="11">
        <v>9.5017976373908599E-3</v>
      </c>
      <c r="P79" s="13">
        <f t="shared" si="3"/>
        <v>9.7637112072175465E-3</v>
      </c>
      <c r="Q79" s="11"/>
      <c r="R79" s="11"/>
      <c r="S79" s="11"/>
    </row>
    <row r="80" spans="1:19" ht="15" thickBot="1" x14ac:dyDescent="0.4">
      <c r="A80" t="s">
        <v>121</v>
      </c>
      <c r="B80" t="s">
        <v>87</v>
      </c>
      <c r="C80" s="11">
        <v>3.1101718569320901E-3</v>
      </c>
      <c r="D80" s="11">
        <v>4.3877374285549303E-3</v>
      </c>
      <c r="E80" s="11">
        <v>2.8399781540142002E-3</v>
      </c>
      <c r="F80" s="11">
        <v>4.5005740528128602E-3</v>
      </c>
      <c r="G80" s="11">
        <v>4.6043544037361103E-3</v>
      </c>
      <c r="H80" s="11">
        <v>2.1968365553602801E-3</v>
      </c>
      <c r="I80" s="14">
        <f t="shared" si="2"/>
        <v>3.6066087419017452E-3</v>
      </c>
      <c r="J80" s="11"/>
      <c r="K80" s="11">
        <v>7.0691853053656299E-3</v>
      </c>
      <c r="L80" s="11">
        <v>1.0231316725978599E-2</v>
      </c>
      <c r="M80" s="11">
        <v>8.1639186809668602E-3</v>
      </c>
      <c r="N80" s="11">
        <v>1.03027754415475E-2</v>
      </c>
      <c r="O80" s="11">
        <v>5.1361068310220902E-3</v>
      </c>
      <c r="P80" s="14">
        <f t="shared" si="3"/>
        <v>8.1806605969761362E-3</v>
      </c>
      <c r="Q80" s="11"/>
      <c r="R80" s="11"/>
      <c r="S80" s="11"/>
    </row>
    <row r="81" spans="2:19" x14ac:dyDescent="0.35">
      <c r="C81" s="15"/>
      <c r="D81" s="15"/>
      <c r="E81" s="15"/>
      <c r="F81" s="15"/>
      <c r="G81" s="15"/>
      <c r="H81" s="15"/>
      <c r="I81" s="22"/>
      <c r="J81" s="11"/>
      <c r="K81" s="11"/>
      <c r="L81" s="11"/>
      <c r="M81" s="11"/>
      <c r="N81" s="11"/>
      <c r="O81" s="11"/>
      <c r="P81" s="22"/>
      <c r="Q81" s="11"/>
      <c r="R81" s="11"/>
      <c r="S81" s="11"/>
    </row>
    <row r="82" spans="2:19" s="3" customFormat="1" x14ac:dyDescent="0.35">
      <c r="B82" s="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2:19" s="3" customFormat="1" x14ac:dyDescent="0.3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2:19" s="3" customFormat="1" x14ac:dyDescent="0.35"/>
    <row r="85" spans="2:19" s="3" customFormat="1" x14ac:dyDescent="0.35"/>
    <row r="86" spans="2:19" s="3" customFormat="1" x14ac:dyDescent="0.35"/>
    <row r="87" spans="2:19" s="3" customFormat="1" x14ac:dyDescent="0.35"/>
    <row r="88" spans="2:19" s="3" customFormat="1" x14ac:dyDescent="0.35"/>
    <row r="89" spans="2:19" s="3" customFormat="1" x14ac:dyDescent="0.35"/>
    <row r="90" spans="2:19" s="3" customFormat="1" x14ac:dyDescent="0.35"/>
    <row r="91" spans="2:19" s="3" customFormat="1" x14ac:dyDescent="0.35"/>
    <row r="92" spans="2:19" s="3" customFormat="1" x14ac:dyDescent="0.35"/>
    <row r="93" spans="2:19" s="3" customFormat="1" x14ac:dyDescent="0.35"/>
    <row r="94" spans="2:19" s="3" customFormat="1" x14ac:dyDescent="0.35"/>
    <row r="95" spans="2:19" s="3" customFormat="1" x14ac:dyDescent="0.35"/>
    <row r="96" spans="2:19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4E0B-2C8A-4B13-B68F-5C76CA9E0D3E}">
  <dimension ref="A1:Q110"/>
  <sheetViews>
    <sheetView tabSelected="1" zoomScale="80" zoomScaleNormal="80" zoomScaleSheetLayoutView="50" workbookViewId="0">
      <selection activeCell="I18" sqref="I18"/>
    </sheetView>
  </sheetViews>
  <sheetFormatPr defaultRowHeight="14.5" x14ac:dyDescent="0.35"/>
  <cols>
    <col min="1" max="1" width="7.1796875" style="11" bestFit="1" customWidth="1"/>
    <col min="2" max="2" width="29.81640625" style="11" bestFit="1" customWidth="1"/>
    <col min="3" max="7" width="23.7265625" style="15" bestFit="1" customWidth="1"/>
    <col min="8" max="9" width="23.7265625" style="15" customWidth="1"/>
    <col min="10" max="10" width="23.7265625" style="11" customWidth="1"/>
    <col min="11" max="14" width="23.7265625" style="11" bestFit="1" customWidth="1"/>
    <col min="15" max="15" width="29.81640625" style="11" bestFit="1" customWidth="1"/>
    <col min="16" max="16" width="23.7265625" style="15" customWidth="1"/>
    <col min="17" max="18" width="22.1796875" style="11" customWidth="1"/>
    <col min="19" max="23" width="25.453125" style="11" bestFit="1" customWidth="1"/>
    <col min="24" max="29" width="23.81640625" style="11" bestFit="1" customWidth="1"/>
    <col min="30" max="16384" width="8.7265625" style="11"/>
  </cols>
  <sheetData>
    <row r="1" spans="1:16" ht="15" thickBot="1" x14ac:dyDescent="0.4"/>
    <row r="2" spans="1:16" ht="15" thickBot="1" x14ac:dyDescent="0.4">
      <c r="B2" s="23" t="s">
        <v>0</v>
      </c>
      <c r="C2" s="16" t="s">
        <v>89</v>
      </c>
      <c r="D2" s="17" t="s">
        <v>88</v>
      </c>
      <c r="E2" s="17" t="s">
        <v>90</v>
      </c>
      <c r="F2" s="17" t="s">
        <v>91</v>
      </c>
      <c r="G2" s="17" t="s">
        <v>92</v>
      </c>
      <c r="H2" s="17" t="s">
        <v>93</v>
      </c>
      <c r="I2" s="24" t="s">
        <v>100</v>
      </c>
      <c r="K2" s="19" t="s">
        <v>94</v>
      </c>
      <c r="L2" s="20" t="s">
        <v>95</v>
      </c>
      <c r="M2" s="20" t="s">
        <v>96</v>
      </c>
      <c r="N2" s="20" t="s">
        <v>97</v>
      </c>
      <c r="O2" s="20" t="s">
        <v>98</v>
      </c>
      <c r="P2" s="24" t="s">
        <v>100</v>
      </c>
    </row>
    <row r="3" spans="1:16" x14ac:dyDescent="0.35">
      <c r="A3" s="11" t="s">
        <v>1</v>
      </c>
      <c r="B3" s="11" t="s">
        <v>2</v>
      </c>
      <c r="C3" s="11">
        <v>0.101422614667648</v>
      </c>
      <c r="D3" s="11">
        <v>0.19734589041095901</v>
      </c>
      <c r="E3" s="11">
        <v>0.201453790238837</v>
      </c>
      <c r="F3" s="11">
        <v>0.183301751807881</v>
      </c>
      <c r="G3" s="11">
        <v>0.25458057718199401</v>
      </c>
      <c r="H3" s="11">
        <v>0.223461213316694</v>
      </c>
      <c r="I3" s="25">
        <f>AVERAGE(C3:H3)</f>
        <v>0.19359430627066884</v>
      </c>
      <c r="K3" s="11">
        <v>9.6090794451450204E-2</v>
      </c>
      <c r="L3" s="11">
        <v>0.193643805461925</v>
      </c>
      <c r="M3" s="11">
        <v>0.18783602150537601</v>
      </c>
      <c r="N3" s="11">
        <v>7.2396076599719802E-3</v>
      </c>
      <c r="O3" s="11">
        <v>2.3271468410424101E-2</v>
      </c>
      <c r="P3" s="25">
        <f>AVERAGE(J3:O3)</f>
        <v>0.10161633949782947</v>
      </c>
    </row>
    <row r="4" spans="1:16" x14ac:dyDescent="0.35">
      <c r="A4" s="11" t="s">
        <v>3</v>
      </c>
      <c r="B4" s="11" t="s">
        <v>4</v>
      </c>
      <c r="C4" s="11">
        <v>0.84375766494971804</v>
      </c>
      <c r="D4" s="11">
        <v>0.69040144596651398</v>
      </c>
      <c r="E4" s="11">
        <v>0.68380062305295997</v>
      </c>
      <c r="F4" s="11">
        <v>0.77945782899570704</v>
      </c>
      <c r="G4" s="11">
        <v>0.72475560498741398</v>
      </c>
      <c r="H4" s="11">
        <v>0.69385290447244496</v>
      </c>
      <c r="I4" s="25">
        <f t="shared" ref="I4:I8" si="0">AVERAGE(C4:H4)</f>
        <v>0.7360043454041264</v>
      </c>
      <c r="K4" s="11">
        <v>0.76368221941992398</v>
      </c>
      <c r="L4" s="11">
        <v>0.70275847836555005</v>
      </c>
      <c r="M4" s="11">
        <v>0.69697580645161294</v>
      </c>
      <c r="N4" s="11">
        <v>0.78818309201307801</v>
      </c>
      <c r="O4" s="11">
        <v>0.75959226848735495</v>
      </c>
      <c r="P4" s="25">
        <f t="shared" ref="P4:P8" si="1">AVERAGE(J4:O4)</f>
        <v>0.74223837294750405</v>
      </c>
    </row>
    <row r="5" spans="1:16" x14ac:dyDescent="0.35">
      <c r="A5" s="11" t="s">
        <v>39</v>
      </c>
      <c r="B5" s="11" t="s">
        <v>6</v>
      </c>
      <c r="C5" s="11">
        <v>3.3644019295233397E-2</v>
      </c>
      <c r="D5" s="11">
        <v>9.6889269406392697E-2</v>
      </c>
      <c r="E5" s="11">
        <v>0.108168916580132</v>
      </c>
      <c r="F5" s="11">
        <v>6.8834835067094601E-3</v>
      </c>
      <c r="G5" s="11">
        <v>4.9171691154949399E-3</v>
      </c>
      <c r="H5" s="11">
        <v>6.2115051728996402E-2</v>
      </c>
      <c r="I5" s="25">
        <f t="shared" si="0"/>
        <v>5.210298493882648E-2</v>
      </c>
      <c r="K5" s="11">
        <v>4.6658259773013903E-2</v>
      </c>
      <c r="L5" s="11">
        <v>0</v>
      </c>
      <c r="M5" s="11">
        <v>1.7943548387096799E-2</v>
      </c>
      <c r="N5" s="11">
        <v>0.13786392651408999</v>
      </c>
      <c r="O5" s="11">
        <v>0.16318876815078401</v>
      </c>
      <c r="P5" s="25">
        <f t="shared" si="1"/>
        <v>7.3130900564996937E-2</v>
      </c>
    </row>
    <row r="6" spans="1:16" x14ac:dyDescent="0.35">
      <c r="A6" s="11" t="s">
        <v>47</v>
      </c>
      <c r="B6" s="11" t="s">
        <v>8</v>
      </c>
      <c r="C6" s="11">
        <v>9.5658572479764507E-3</v>
      </c>
      <c r="D6" s="11">
        <v>1.9977168949771701E-3</v>
      </c>
      <c r="E6" s="11">
        <v>1.0730356524749E-3</v>
      </c>
      <c r="F6" s="11">
        <v>4.60187942302487E-3</v>
      </c>
      <c r="G6" s="11">
        <v>1.5219809167008099E-3</v>
      </c>
      <c r="H6" s="11">
        <v>1.48947304858903E-3</v>
      </c>
      <c r="I6" s="25">
        <f t="shared" si="0"/>
        <v>3.3749905306238721E-3</v>
      </c>
      <c r="K6" s="11">
        <v>7.2971836906263104E-2</v>
      </c>
      <c r="L6" s="11">
        <v>8.4818050491848401E-2</v>
      </c>
      <c r="M6" s="11">
        <v>7.3588709677419401E-2</v>
      </c>
      <c r="N6" s="11">
        <v>5.4180289584306401E-2</v>
      </c>
      <c r="O6" s="11">
        <v>4.1350129820174997E-2</v>
      </c>
      <c r="P6" s="25">
        <f t="shared" si="1"/>
        <v>6.5381803296002461E-2</v>
      </c>
    </row>
    <row r="7" spans="1:16" x14ac:dyDescent="0.35">
      <c r="A7" s="11" t="s">
        <v>99</v>
      </c>
      <c r="B7" s="11" t="s">
        <v>9</v>
      </c>
      <c r="C7" s="11">
        <v>9.8928951026081308E-3</v>
      </c>
      <c r="D7" s="11">
        <v>9.3702435312024296E-3</v>
      </c>
      <c r="E7" s="11">
        <v>2.6998961578400798E-3</v>
      </c>
      <c r="F7" s="11">
        <v>3.67376928728876E-3</v>
      </c>
      <c r="G7" s="11">
        <v>1.75613182696248E-3</v>
      </c>
      <c r="H7" s="11">
        <v>1.16742482186707E-2</v>
      </c>
      <c r="I7" s="25">
        <f t="shared" si="0"/>
        <v>6.5111973540954299E-3</v>
      </c>
      <c r="K7" s="11">
        <v>1.05086170659941E-2</v>
      </c>
      <c r="L7" s="11">
        <v>6.8102084336520603E-3</v>
      </c>
      <c r="M7" s="11">
        <v>1.23655913978495E-2</v>
      </c>
      <c r="N7" s="11">
        <v>4.1257979137474697E-3</v>
      </c>
      <c r="O7" s="11">
        <v>6.0582748341186697E-3</v>
      </c>
      <c r="P7" s="25">
        <f t="shared" si="1"/>
        <v>7.9736979290723591E-3</v>
      </c>
    </row>
    <row r="8" spans="1:16" ht="15" thickBot="1" x14ac:dyDescent="0.4">
      <c r="A8" s="11" t="s">
        <v>10</v>
      </c>
      <c r="B8" s="11" t="s">
        <v>11</v>
      </c>
      <c r="C8" s="11">
        <v>1.7169487368162901E-3</v>
      </c>
      <c r="D8" s="11">
        <v>3.9954337899543403E-3</v>
      </c>
      <c r="E8" s="11">
        <v>2.80373831775701E-3</v>
      </c>
      <c r="F8" s="11">
        <v>2.2081286979388201E-2</v>
      </c>
      <c r="G8" s="11">
        <v>1.22343850611719E-2</v>
      </c>
      <c r="H8" s="11">
        <v>7.4071092146048897E-3</v>
      </c>
      <c r="I8" s="26">
        <f t="shared" si="0"/>
        <v>8.3731503499487724E-3</v>
      </c>
      <c r="K8" s="11">
        <v>1.0088272383354401E-2</v>
      </c>
      <c r="L8" s="11">
        <v>1.1969457247024799E-2</v>
      </c>
      <c r="M8" s="11">
        <v>1.08870967741935E-2</v>
      </c>
      <c r="N8" s="11">
        <v>8.4072863148061706E-3</v>
      </c>
      <c r="O8" s="11">
        <v>6.5390902971439596E-3</v>
      </c>
      <c r="P8" s="26">
        <f t="shared" si="1"/>
        <v>9.578240603304566E-3</v>
      </c>
    </row>
    <row r="9" spans="1:16" ht="15" thickBot="1" x14ac:dyDescent="0.4"/>
    <row r="10" spans="1:16" ht="15" thickBot="1" x14ac:dyDescent="0.4">
      <c r="B10" s="23" t="s">
        <v>12</v>
      </c>
      <c r="C10" s="16" t="s">
        <v>89</v>
      </c>
      <c r="D10" s="17" t="s">
        <v>88</v>
      </c>
      <c r="E10" s="17" t="s">
        <v>90</v>
      </c>
      <c r="F10" s="17" t="s">
        <v>91</v>
      </c>
      <c r="G10" s="17" t="s">
        <v>92</v>
      </c>
      <c r="H10" s="17" t="s">
        <v>93</v>
      </c>
      <c r="I10" s="24" t="s">
        <v>100</v>
      </c>
      <c r="K10" s="19" t="s">
        <v>94</v>
      </c>
      <c r="L10" s="20" t="s">
        <v>95</v>
      </c>
      <c r="M10" s="20" t="s">
        <v>96</v>
      </c>
      <c r="N10" s="20" t="s">
        <v>97</v>
      </c>
      <c r="O10" s="20" t="s">
        <v>98</v>
      </c>
      <c r="P10" s="24" t="s">
        <v>100</v>
      </c>
    </row>
    <row r="11" spans="1:16" x14ac:dyDescent="0.35">
      <c r="A11" s="11" t="s">
        <v>1</v>
      </c>
      <c r="B11" s="11" t="s">
        <v>13</v>
      </c>
      <c r="C11" s="11">
        <v>0.101435054581136</v>
      </c>
      <c r="D11" s="11">
        <v>0.19736466558843099</v>
      </c>
      <c r="E11" s="11">
        <v>0.20148866193526099</v>
      </c>
      <c r="F11" s="11">
        <v>0.183301751807881</v>
      </c>
      <c r="G11" s="11">
        <v>0.25458057718199401</v>
      </c>
      <c r="H11" s="11">
        <v>0.22383064516129</v>
      </c>
      <c r="I11" s="27">
        <f t="shared" ref="I11:I19" si="2">AVERAGE(C11:H11)</f>
        <v>0.19366689270933216</v>
      </c>
      <c r="K11" s="11">
        <v>9.6090794451450204E-2</v>
      </c>
      <c r="L11" s="11">
        <v>0.193643805461925</v>
      </c>
      <c r="M11" s="11">
        <v>0.18788652863673</v>
      </c>
      <c r="N11" s="11">
        <v>7.2396076599719802E-3</v>
      </c>
      <c r="O11" s="11">
        <v>2.3271468410424101E-2</v>
      </c>
      <c r="P11" s="27">
        <f t="shared" ref="P11:P19" si="3">AVERAGE(J11:O11)</f>
        <v>0.10162644092410025</v>
      </c>
    </row>
    <row r="12" spans="1:16" x14ac:dyDescent="0.35">
      <c r="A12" s="11" t="s">
        <v>3</v>
      </c>
      <c r="B12" s="11" t="s">
        <v>14</v>
      </c>
      <c r="C12" s="11">
        <v>6.1040925630647197E-2</v>
      </c>
      <c r="D12" s="11">
        <v>3.2014080487108701E-2</v>
      </c>
      <c r="E12" s="11">
        <v>0.124839882291847</v>
      </c>
      <c r="F12" s="11">
        <v>0.198460884024904</v>
      </c>
      <c r="G12" s="11">
        <v>0.166598372651174</v>
      </c>
      <c r="H12" s="11">
        <v>8.1975806451612898E-2</v>
      </c>
      <c r="I12" s="25">
        <f t="shared" si="2"/>
        <v>0.110821658589549</v>
      </c>
      <c r="K12" s="11">
        <v>0.18957545187053401</v>
      </c>
      <c r="L12" s="11">
        <v>7.5256242691064207E-2</v>
      </c>
      <c r="M12" s="11">
        <v>0.115756923904275</v>
      </c>
      <c r="N12" s="11">
        <v>0.17943328662618699</v>
      </c>
      <c r="O12" s="11">
        <v>0.221175112991634</v>
      </c>
      <c r="P12" s="25">
        <f t="shared" si="3"/>
        <v>0.15623940361673885</v>
      </c>
    </row>
    <row r="13" spans="1:16" x14ac:dyDescent="0.35">
      <c r="A13" s="11" t="s">
        <v>15</v>
      </c>
      <c r="B13" s="11" t="s">
        <v>16</v>
      </c>
      <c r="C13" s="11">
        <v>8.8024857925508002E-2</v>
      </c>
      <c r="D13" s="11">
        <v>0.17814670345352501</v>
      </c>
      <c r="E13" s="11">
        <v>0.18030119439155301</v>
      </c>
      <c r="F13" s="11">
        <v>0.17986001005452601</v>
      </c>
      <c r="G13" s="11">
        <v>0.13791488614412001</v>
      </c>
      <c r="H13" s="11">
        <v>0.12431451612903199</v>
      </c>
      <c r="I13" s="25">
        <f t="shared" si="2"/>
        <v>0.14809369468304401</v>
      </c>
      <c r="K13" s="11">
        <v>0.198823034888609</v>
      </c>
      <c r="L13" s="11">
        <v>0.155258994290431</v>
      </c>
      <c r="M13" s="11">
        <v>0.167921484269965</v>
      </c>
      <c r="N13" s="11">
        <v>0.120037365716955</v>
      </c>
      <c r="O13" s="11">
        <v>8.4912010770266402E-2</v>
      </c>
      <c r="P13" s="25">
        <f t="shared" si="3"/>
        <v>0.14539057798724528</v>
      </c>
    </row>
    <row r="14" spans="1:16" x14ac:dyDescent="0.35">
      <c r="A14" s="11" t="s">
        <v>17</v>
      </c>
      <c r="B14" s="11" t="s">
        <v>18</v>
      </c>
      <c r="C14" s="11">
        <v>0.69467271760906002</v>
      </c>
      <c r="D14" s="11">
        <v>0.48021120730663103</v>
      </c>
      <c r="E14" s="11">
        <v>0.378535572096244</v>
      </c>
      <c r="F14" s="11">
        <v>0.401136934916277</v>
      </c>
      <c r="G14" s="11">
        <v>0.42024234619212097</v>
      </c>
      <c r="H14" s="11">
        <v>0.48705645161290301</v>
      </c>
      <c r="I14" s="25">
        <f t="shared" si="2"/>
        <v>0.47697587162220595</v>
      </c>
      <c r="K14" s="11">
        <v>0.37528373266078202</v>
      </c>
      <c r="L14" s="11">
        <v>0.47224324138405399</v>
      </c>
      <c r="M14" s="11">
        <v>0.41321591825759602</v>
      </c>
      <c r="N14" s="11">
        <v>0.48871243966993599</v>
      </c>
      <c r="O14" s="11">
        <v>0.453505144725454</v>
      </c>
      <c r="P14" s="25">
        <f t="shared" si="3"/>
        <v>0.44059209533956445</v>
      </c>
    </row>
    <row r="15" spans="1:16" x14ac:dyDescent="0.35">
      <c r="A15" s="11" t="s">
        <v>39</v>
      </c>
      <c r="B15" s="11" t="s">
        <v>19</v>
      </c>
      <c r="C15" s="11">
        <v>3.3648145876773401E-2</v>
      </c>
      <c r="D15" s="11">
        <v>9.6898487299020106E-2</v>
      </c>
      <c r="E15" s="11">
        <v>0.10818764064393301</v>
      </c>
      <c r="F15" s="11">
        <v>6.8834835067094601E-3</v>
      </c>
      <c r="G15" s="11">
        <v>4.9171691154949399E-3</v>
      </c>
      <c r="H15" s="11">
        <v>6.2217741935483899E-2</v>
      </c>
      <c r="I15" s="25">
        <f t="shared" si="2"/>
        <v>5.2125444729569127E-2</v>
      </c>
      <c r="K15" s="11">
        <v>4.6658259773013903E-2</v>
      </c>
      <c r="L15" s="11">
        <v>0</v>
      </c>
      <c r="M15" s="11">
        <v>1.7948373218607198E-2</v>
      </c>
      <c r="N15" s="11">
        <v>0.13786392651408999</v>
      </c>
      <c r="O15" s="11">
        <v>0.16318876815078401</v>
      </c>
      <c r="P15" s="25">
        <f t="shared" si="3"/>
        <v>7.3131865531299023E-2</v>
      </c>
    </row>
    <row r="16" spans="1:16" x14ac:dyDescent="0.35">
      <c r="A16" s="11" t="s">
        <v>47</v>
      </c>
      <c r="B16" s="11" t="s">
        <v>20</v>
      </c>
      <c r="C16" s="11">
        <v>9.5670305409051894E-3</v>
      </c>
      <c r="D16" s="11">
        <v>1.9979069546189701E-3</v>
      </c>
      <c r="E16" s="11">
        <v>1.0732213951878101E-3</v>
      </c>
      <c r="F16" s="11">
        <v>4.60187942302487E-3</v>
      </c>
      <c r="G16" s="11">
        <v>1.5219809167008099E-3</v>
      </c>
      <c r="H16" s="11">
        <v>1.49193548387097E-3</v>
      </c>
      <c r="I16" s="25">
        <f t="shared" si="2"/>
        <v>3.3756591190514371E-3</v>
      </c>
      <c r="K16" s="11">
        <v>7.2971836906263104E-2</v>
      </c>
      <c r="L16" s="11">
        <v>8.4818050491848401E-2</v>
      </c>
      <c r="M16" s="11">
        <v>7.3608496907770896E-2</v>
      </c>
      <c r="N16" s="11">
        <v>5.4180289584306401E-2</v>
      </c>
      <c r="O16" s="11">
        <v>4.1350129820174997E-2</v>
      </c>
      <c r="P16" s="25">
        <f t="shared" si="3"/>
        <v>6.5385760742072752E-2</v>
      </c>
    </row>
    <row r="17" spans="1:16" x14ac:dyDescent="0.35">
      <c r="A17" s="11" t="s">
        <v>99</v>
      </c>
      <c r="B17" s="11" t="s">
        <v>9</v>
      </c>
      <c r="C17" s="11">
        <v>9.8941085081156194E-3</v>
      </c>
      <c r="D17" s="11">
        <v>9.3711350014270799E-3</v>
      </c>
      <c r="E17" s="11">
        <v>2.70036351047256E-3</v>
      </c>
      <c r="F17" s="11">
        <v>3.67376928728876E-3</v>
      </c>
      <c r="G17" s="11">
        <v>1.75613182696248E-3</v>
      </c>
      <c r="H17" s="11">
        <v>1.1693548387096801E-2</v>
      </c>
      <c r="I17" s="25">
        <f t="shared" si="2"/>
        <v>6.5148427535605498E-3</v>
      </c>
      <c r="K17" s="11">
        <v>1.05086170659941E-2</v>
      </c>
      <c r="L17" s="11">
        <v>6.8102084336520603E-3</v>
      </c>
      <c r="M17" s="11">
        <v>1.2368916375369699E-2</v>
      </c>
      <c r="N17" s="11">
        <v>4.1257979137474697E-3</v>
      </c>
      <c r="O17" s="11">
        <v>6.0582748341186697E-3</v>
      </c>
      <c r="P17" s="25">
        <f t="shared" si="3"/>
        <v>7.9743629245764003E-3</v>
      </c>
    </row>
    <row r="18" spans="1:16" x14ac:dyDescent="0.35">
      <c r="A18" s="11" t="s">
        <v>10</v>
      </c>
      <c r="B18" s="11" t="s">
        <v>21</v>
      </c>
      <c r="C18" s="11">
        <v>8.1769491802608494E-5</v>
      </c>
      <c r="D18" s="11">
        <v>2.3784606602606799E-4</v>
      </c>
      <c r="E18" s="11">
        <v>4.8468063008481898E-4</v>
      </c>
      <c r="F18" s="11">
        <v>1.8639545226033501E-2</v>
      </c>
      <c r="G18" s="11">
        <v>8.4294327694198895E-3</v>
      </c>
      <c r="H18" s="11">
        <v>2.4596774193548399E-3</v>
      </c>
      <c r="I18" s="25">
        <f t="shared" si="2"/>
        <v>5.0554919337869545E-3</v>
      </c>
      <c r="K18" s="11">
        <v>0</v>
      </c>
      <c r="L18" s="11">
        <v>0</v>
      </c>
      <c r="M18" s="11">
        <v>0</v>
      </c>
      <c r="N18" s="11">
        <v>1.55690487311225E-3</v>
      </c>
      <c r="O18" s="11">
        <v>6.7314164823540701E-4</v>
      </c>
      <c r="P18" s="25">
        <f t="shared" si="3"/>
        <v>4.4600930426953142E-4</v>
      </c>
    </row>
    <row r="19" spans="1:16" ht="15" thickBot="1" x14ac:dyDescent="0.4">
      <c r="A19" s="11" t="s">
        <v>71</v>
      </c>
      <c r="B19" s="11" t="s">
        <v>11</v>
      </c>
      <c r="C19" s="11">
        <v>1.6353898360521701E-3</v>
      </c>
      <c r="D19" s="11">
        <v>3.7579678432118702E-3</v>
      </c>
      <c r="E19" s="11">
        <v>2.3195430154059199E-3</v>
      </c>
      <c r="F19" s="11">
        <v>3.4417417533547301E-3</v>
      </c>
      <c r="G19" s="11">
        <v>3.80495229175203E-3</v>
      </c>
      <c r="H19" s="11">
        <v>4.9596774193548399E-3</v>
      </c>
      <c r="I19" s="26">
        <f t="shared" si="2"/>
        <v>3.319878693188593E-3</v>
      </c>
      <c r="K19" s="11">
        <v>1.0088272383354401E-2</v>
      </c>
      <c r="L19" s="11">
        <v>1.1969457247024799E-2</v>
      </c>
      <c r="M19" s="11">
        <v>1.08900242000538E-2</v>
      </c>
      <c r="N19" s="11">
        <v>6.8503814416939098E-3</v>
      </c>
      <c r="O19" s="11">
        <v>5.8659486489085503E-3</v>
      </c>
      <c r="P19" s="26">
        <f t="shared" si="3"/>
        <v>9.1328167842070901E-3</v>
      </c>
    </row>
    <row r="21" spans="1:16" ht="15" thickBot="1" x14ac:dyDescent="0.4"/>
    <row r="22" spans="1:16" ht="15" thickBot="1" x14ac:dyDescent="0.4">
      <c r="B22" s="23" t="s">
        <v>22</v>
      </c>
      <c r="C22" s="16" t="s">
        <v>89</v>
      </c>
      <c r="D22" s="17" t="s">
        <v>88</v>
      </c>
      <c r="E22" s="17" t="s">
        <v>90</v>
      </c>
      <c r="F22" s="17" t="s">
        <v>91</v>
      </c>
      <c r="G22" s="17" t="s">
        <v>92</v>
      </c>
      <c r="H22" s="17" t="s">
        <v>93</v>
      </c>
      <c r="I22" s="24" t="s">
        <v>100</v>
      </c>
      <c r="K22" s="19" t="s">
        <v>94</v>
      </c>
      <c r="L22" s="20" t="s">
        <v>95</v>
      </c>
      <c r="M22" s="20" t="s">
        <v>96</v>
      </c>
      <c r="N22" s="20" t="s">
        <v>97</v>
      </c>
      <c r="O22" s="20" t="s">
        <v>98</v>
      </c>
      <c r="P22" s="24" t="s">
        <v>100</v>
      </c>
    </row>
    <row r="23" spans="1:16" x14ac:dyDescent="0.35">
      <c r="A23" s="11" t="s">
        <v>1</v>
      </c>
      <c r="B23" s="11" t="s">
        <v>23</v>
      </c>
      <c r="C23" s="11">
        <v>0.101435054581136</v>
      </c>
      <c r="D23" s="11">
        <v>0.19736466558843099</v>
      </c>
      <c r="E23" s="11">
        <v>0.20148866193526099</v>
      </c>
      <c r="F23" s="11">
        <v>0.183301751807881</v>
      </c>
      <c r="G23" s="11">
        <v>0.25444964871194398</v>
      </c>
      <c r="H23" s="11">
        <v>0.22383064516129</v>
      </c>
      <c r="I23" s="27">
        <f t="shared" ref="I23:I31" si="4">AVERAGE(C23:H23)</f>
        <v>0.19364507129765718</v>
      </c>
      <c r="K23" s="11">
        <v>9.6090794451450204E-2</v>
      </c>
      <c r="L23" s="11">
        <v>0.193643805461925</v>
      </c>
      <c r="M23" s="11">
        <v>0.18788652863673</v>
      </c>
      <c r="N23" s="11">
        <v>7.2396076599719802E-3</v>
      </c>
      <c r="O23" s="11">
        <v>2.3271468410424101E-2</v>
      </c>
      <c r="P23" s="27">
        <f t="shared" ref="P23:P31" si="5">AVERAGE(J23:O23)</f>
        <v>0.10162644092410025</v>
      </c>
    </row>
    <row r="24" spans="1:16" x14ac:dyDescent="0.35">
      <c r="A24" s="11" t="s">
        <v>3</v>
      </c>
      <c r="B24" s="11" t="s">
        <v>24</v>
      </c>
      <c r="C24" s="11">
        <v>6.1040925630647197E-2</v>
      </c>
      <c r="D24" s="11">
        <v>3.2014080487108701E-2</v>
      </c>
      <c r="E24" s="11">
        <v>0.124839882291847</v>
      </c>
      <c r="F24" s="11">
        <v>0.198460884024904</v>
      </c>
      <c r="G24" s="11">
        <v>0.16662763466042199</v>
      </c>
      <c r="H24" s="11">
        <v>8.1975806451612898E-2</v>
      </c>
      <c r="I24" s="25">
        <f t="shared" si="4"/>
        <v>0.11082653559109031</v>
      </c>
      <c r="K24" s="11">
        <v>0.18957545187053401</v>
      </c>
      <c r="L24" s="11">
        <v>7.5256242691064207E-2</v>
      </c>
      <c r="M24" s="11">
        <v>0.115756923904275</v>
      </c>
      <c r="N24" s="11">
        <v>0.17943328662618699</v>
      </c>
      <c r="O24" s="11">
        <v>0.221175112991634</v>
      </c>
      <c r="P24" s="25">
        <f t="shared" si="5"/>
        <v>0.15623940361673885</v>
      </c>
    </row>
    <row r="25" spans="1:16" x14ac:dyDescent="0.35">
      <c r="A25" s="11" t="s">
        <v>15</v>
      </c>
      <c r="B25" s="11" t="s">
        <v>25</v>
      </c>
      <c r="C25" s="11">
        <v>8.8024857925508002E-2</v>
      </c>
      <c r="D25" s="11">
        <v>0.17814670345352501</v>
      </c>
      <c r="E25" s="11">
        <v>0.18030119439155301</v>
      </c>
      <c r="F25" s="11">
        <v>0.17986001005452601</v>
      </c>
      <c r="G25" s="11">
        <v>0.137939110070258</v>
      </c>
      <c r="H25" s="11">
        <v>0.123588709677419</v>
      </c>
      <c r="I25" s="25">
        <f t="shared" si="4"/>
        <v>0.14797676426213152</v>
      </c>
      <c r="K25" s="11">
        <v>0.198823034888609</v>
      </c>
      <c r="L25" s="11">
        <v>0.155258994290431</v>
      </c>
      <c r="M25" s="11">
        <v>0.167921484269965</v>
      </c>
      <c r="N25" s="11">
        <v>0.120037365716955</v>
      </c>
      <c r="O25" s="11">
        <v>8.4912010770266402E-2</v>
      </c>
      <c r="P25" s="25">
        <f t="shared" si="5"/>
        <v>0.14539057798724528</v>
      </c>
    </row>
    <row r="26" spans="1:16" x14ac:dyDescent="0.35">
      <c r="A26" s="11" t="s">
        <v>17</v>
      </c>
      <c r="B26" s="11" t="s">
        <v>26</v>
      </c>
      <c r="C26" s="11">
        <v>0.69467271760906002</v>
      </c>
      <c r="D26" s="11">
        <v>0.48021120730663103</v>
      </c>
      <c r="E26" s="11">
        <v>0.378535572096244</v>
      </c>
      <c r="F26" s="11">
        <v>0.401136934916277</v>
      </c>
      <c r="G26" s="11">
        <v>0.42031615925058502</v>
      </c>
      <c r="H26" s="11">
        <v>0.48705645161290301</v>
      </c>
      <c r="I26" s="25">
        <f t="shared" si="4"/>
        <v>0.47698817379861663</v>
      </c>
      <c r="K26" s="11">
        <v>0.37528373266078202</v>
      </c>
      <c r="L26" s="11">
        <v>0.47224324138405399</v>
      </c>
      <c r="M26" s="11">
        <v>0.41321591825759602</v>
      </c>
      <c r="N26" s="11">
        <v>0.48871243966993599</v>
      </c>
      <c r="O26" s="11">
        <v>0.453505144725454</v>
      </c>
      <c r="P26" s="25">
        <f t="shared" si="5"/>
        <v>0.44059209533956445</v>
      </c>
    </row>
    <row r="27" spans="1:16" x14ac:dyDescent="0.35">
      <c r="A27" s="11" t="s">
        <v>39</v>
      </c>
      <c r="B27" s="11" t="s">
        <v>27</v>
      </c>
      <c r="C27" s="11">
        <v>3.3648145876773401E-2</v>
      </c>
      <c r="D27" s="11">
        <v>9.6898487299020106E-2</v>
      </c>
      <c r="E27" s="11">
        <v>0.10818764064393301</v>
      </c>
      <c r="F27" s="11">
        <v>6.8834835067094601E-3</v>
      </c>
      <c r="G27" s="11">
        <v>4.9180327868852498E-3</v>
      </c>
      <c r="H27" s="11">
        <v>6.2217741935483899E-2</v>
      </c>
      <c r="I27" s="25">
        <f t="shared" si="4"/>
        <v>5.2125588674800855E-2</v>
      </c>
      <c r="K27" s="11">
        <v>4.6658259773013903E-2</v>
      </c>
      <c r="L27" s="11">
        <v>0</v>
      </c>
      <c r="M27" s="11">
        <v>1.7948373218607198E-2</v>
      </c>
      <c r="N27" s="11">
        <v>0.13786392651408999</v>
      </c>
      <c r="O27" s="11">
        <v>0.16318876815078401</v>
      </c>
      <c r="P27" s="25">
        <f t="shared" si="5"/>
        <v>7.3131865531299023E-2</v>
      </c>
    </row>
    <row r="28" spans="1:16" x14ac:dyDescent="0.35">
      <c r="A28" s="11" t="s">
        <v>47</v>
      </c>
      <c r="B28" s="11" t="s">
        <v>28</v>
      </c>
      <c r="C28" s="11">
        <v>7.7681017212477997E-3</v>
      </c>
      <c r="D28" s="11">
        <v>2.8541527923128199E-4</v>
      </c>
      <c r="E28" s="11">
        <v>2.07720270036351E-4</v>
      </c>
      <c r="F28" s="11">
        <v>2.9776866854866798E-3</v>
      </c>
      <c r="G28" s="11">
        <v>8.7822014051522205E-4</v>
      </c>
      <c r="H28" s="11">
        <v>1.2096774193548401E-4</v>
      </c>
      <c r="I28" s="25">
        <f t="shared" si="4"/>
        <v>2.0396853064088027E-3</v>
      </c>
      <c r="K28" s="11">
        <v>7.2551492223623407E-2</v>
      </c>
      <c r="L28" s="11">
        <v>8.1172181330398302E-2</v>
      </c>
      <c r="M28" s="11">
        <v>7.2801828448507702E-2</v>
      </c>
      <c r="N28" s="11">
        <v>5.39467538533396E-2</v>
      </c>
      <c r="O28" s="11">
        <v>4.0388498894124401E-2</v>
      </c>
      <c r="P28" s="25">
        <f t="shared" si="5"/>
        <v>6.4172150949998674E-2</v>
      </c>
    </row>
    <row r="29" spans="1:16" x14ac:dyDescent="0.35">
      <c r="A29" s="11" t="s">
        <v>99</v>
      </c>
      <c r="B29" s="11" t="s">
        <v>29</v>
      </c>
      <c r="C29" s="11">
        <v>9.8941085081156194E-3</v>
      </c>
      <c r="D29" s="11">
        <v>9.3711350014270799E-3</v>
      </c>
      <c r="E29" s="11">
        <v>2.70036351047256E-3</v>
      </c>
      <c r="F29" s="11">
        <v>3.67376928728876E-3</v>
      </c>
      <c r="G29" s="11">
        <v>1.75644028103044E-3</v>
      </c>
      <c r="H29" s="11">
        <v>1.1693548387096801E-2</v>
      </c>
      <c r="I29" s="25">
        <f t="shared" si="4"/>
        <v>6.5148941625718772E-3</v>
      </c>
      <c r="K29" s="11">
        <v>1.05086170659941E-2</v>
      </c>
      <c r="L29" s="11">
        <v>6.8102084336520603E-3</v>
      </c>
      <c r="M29" s="11">
        <v>1.2368916375369699E-2</v>
      </c>
      <c r="N29" s="11">
        <v>4.1257979137474697E-3</v>
      </c>
      <c r="O29" s="11">
        <v>6.0582748341186697E-3</v>
      </c>
      <c r="P29" s="25">
        <f t="shared" si="5"/>
        <v>7.9743629245764003E-3</v>
      </c>
    </row>
    <row r="30" spans="1:16" x14ac:dyDescent="0.35">
      <c r="A30" s="11" t="s">
        <v>10</v>
      </c>
      <c r="B30" s="11" t="s">
        <v>30</v>
      </c>
      <c r="C30" s="11">
        <v>8.1769491802608494E-5</v>
      </c>
      <c r="D30" s="11">
        <v>2.3784606602606799E-4</v>
      </c>
      <c r="E30" s="11">
        <v>4.8468063008481898E-4</v>
      </c>
      <c r="F30" s="11">
        <v>1.8639545226033501E-2</v>
      </c>
      <c r="G30" s="11">
        <v>8.4309133489461393E-3</v>
      </c>
      <c r="H30" s="11">
        <v>2.4596774193548399E-3</v>
      </c>
      <c r="I30" s="25">
        <f t="shared" si="4"/>
        <v>5.0557386970413298E-3</v>
      </c>
      <c r="K30" s="11">
        <v>0</v>
      </c>
      <c r="L30" s="11">
        <v>0</v>
      </c>
      <c r="M30" s="11">
        <v>0</v>
      </c>
      <c r="N30" s="11">
        <v>1.55690487311225E-3</v>
      </c>
      <c r="O30" s="11">
        <v>6.7314164823540701E-4</v>
      </c>
      <c r="P30" s="25">
        <f t="shared" si="5"/>
        <v>4.4600930426953142E-4</v>
      </c>
    </row>
    <row r="31" spans="1:16" ht="15" thickBot="1" x14ac:dyDescent="0.4">
      <c r="A31" s="11" t="s">
        <v>71</v>
      </c>
      <c r="B31" s="11" t="s">
        <v>31</v>
      </c>
      <c r="C31" s="11">
        <v>1.6353898360521701E-3</v>
      </c>
      <c r="D31" s="11">
        <v>3.7579678432118702E-3</v>
      </c>
      <c r="E31" s="11">
        <v>2.3195430154059199E-3</v>
      </c>
      <c r="F31" s="11">
        <v>3.4417417533547301E-3</v>
      </c>
      <c r="G31" s="11">
        <v>3.8056206088992999E-3</v>
      </c>
      <c r="H31" s="11">
        <v>4.9596774193548399E-3</v>
      </c>
      <c r="I31" s="26">
        <f t="shared" si="4"/>
        <v>3.3199900793798049E-3</v>
      </c>
      <c r="K31" s="11">
        <v>1.0088272383354401E-2</v>
      </c>
      <c r="L31" s="11">
        <v>1.1969457247024799E-2</v>
      </c>
      <c r="M31" s="11">
        <v>1.08900242000538E-2</v>
      </c>
      <c r="N31" s="11">
        <v>6.8503814416939098E-3</v>
      </c>
      <c r="O31" s="11">
        <v>5.8659486489085503E-3</v>
      </c>
      <c r="P31" s="26">
        <f t="shared" si="5"/>
        <v>9.1328167842070901E-3</v>
      </c>
    </row>
    <row r="33" spans="1:16" ht="15" thickBot="1" x14ac:dyDescent="0.4"/>
    <row r="34" spans="1:16" ht="15" thickBot="1" x14ac:dyDescent="0.4">
      <c r="B34" s="23" t="s">
        <v>32</v>
      </c>
      <c r="C34" s="16" t="s">
        <v>89</v>
      </c>
      <c r="D34" s="17" t="s">
        <v>88</v>
      </c>
      <c r="E34" s="17" t="s">
        <v>90</v>
      </c>
      <c r="F34" s="17" t="s">
        <v>91</v>
      </c>
      <c r="G34" s="17" t="s">
        <v>92</v>
      </c>
      <c r="H34" s="17" t="s">
        <v>93</v>
      </c>
      <c r="I34" s="24" t="s">
        <v>100</v>
      </c>
      <c r="K34" s="19" t="s">
        <v>94</v>
      </c>
      <c r="L34" s="20" t="s">
        <v>95</v>
      </c>
      <c r="M34" s="20" t="s">
        <v>96</v>
      </c>
      <c r="N34" s="20" t="s">
        <v>97</v>
      </c>
      <c r="O34" s="20" t="s">
        <v>98</v>
      </c>
      <c r="P34" s="24" t="s">
        <v>100</v>
      </c>
    </row>
    <row r="35" spans="1:16" x14ac:dyDescent="0.35">
      <c r="A35" s="11" t="s">
        <v>1</v>
      </c>
      <c r="B35" s="11" t="s">
        <v>33</v>
      </c>
      <c r="C35" s="11">
        <v>6.1483194318275702E-2</v>
      </c>
      <c r="D35" s="11">
        <v>0.12665034327140001</v>
      </c>
      <c r="E35" s="11">
        <v>0.11115760111575999</v>
      </c>
      <c r="F35" s="11">
        <v>0.105841121495327</v>
      </c>
      <c r="G35" s="11">
        <v>0.16064352043532301</v>
      </c>
      <c r="H35" s="11">
        <v>0.13693919656944101</v>
      </c>
      <c r="I35" s="27">
        <f t="shared" ref="I35:I49" si="6">AVERAGE(C35:H35)</f>
        <v>0.11711916286758778</v>
      </c>
      <c r="K35" s="11">
        <v>9.61473755047106E-2</v>
      </c>
      <c r="L35" s="11">
        <v>0.194145263739299</v>
      </c>
      <c r="M35" s="11">
        <v>0.188228163512694</v>
      </c>
      <c r="N35" s="11">
        <v>7.0137157107231897E-3</v>
      </c>
      <c r="O35" s="11">
        <v>2.33230531996916E-2</v>
      </c>
      <c r="P35" s="27">
        <f t="shared" ref="P35:P49" si="7">AVERAGE(J35:O35)</f>
        <v>0.10177151433342368</v>
      </c>
    </row>
    <row r="36" spans="1:16" x14ac:dyDescent="0.35">
      <c r="A36" s="11" t="s">
        <v>3</v>
      </c>
      <c r="B36" s="11" t="s">
        <v>34</v>
      </c>
      <c r="C36" s="11">
        <v>6.1648360723428899E-2</v>
      </c>
      <c r="D36" s="11">
        <v>3.2310720629891002E-2</v>
      </c>
      <c r="E36" s="11">
        <v>0.125732217573222</v>
      </c>
      <c r="F36" s="11">
        <v>0.199844236760125</v>
      </c>
      <c r="G36" s="11">
        <v>0.16833264328384701</v>
      </c>
      <c r="H36" s="11">
        <v>8.2244427363566505E-2</v>
      </c>
      <c r="I36" s="25">
        <f t="shared" si="6"/>
        <v>0.1116854343890134</v>
      </c>
      <c r="K36" s="11">
        <v>0.18968707940780599</v>
      </c>
      <c r="L36" s="11">
        <v>7.5531621099143895E-2</v>
      </c>
      <c r="M36" s="11">
        <v>0.11596740521247199</v>
      </c>
      <c r="N36" s="11">
        <v>0.179629052369077</v>
      </c>
      <c r="O36" s="11">
        <v>0.221665381649961</v>
      </c>
      <c r="P36" s="25">
        <f t="shared" si="7"/>
        <v>0.15649610794769198</v>
      </c>
    </row>
    <row r="37" spans="1:16" x14ac:dyDescent="0.35">
      <c r="A37" s="11" t="s">
        <v>15</v>
      </c>
      <c r="B37" s="11" t="s">
        <v>35</v>
      </c>
      <c r="C37" s="11">
        <v>8.8818234371128901E-2</v>
      </c>
      <c r="D37" s="11">
        <v>0.179269288011906</v>
      </c>
      <c r="E37" s="11">
        <v>0.18120641562064199</v>
      </c>
      <c r="F37" s="11">
        <v>0.180802180685358</v>
      </c>
      <c r="G37" s="11">
        <v>0.13840421127343699</v>
      </c>
      <c r="H37" s="11">
        <v>0.123791415510336</v>
      </c>
      <c r="I37" s="25">
        <f t="shared" si="6"/>
        <v>0.14871529091213467</v>
      </c>
      <c r="K37" s="11">
        <v>0.198940107671602</v>
      </c>
      <c r="L37" s="11">
        <v>0.155067660867164</v>
      </c>
      <c r="M37" s="11">
        <v>0.16782274900666699</v>
      </c>
      <c r="N37" s="11">
        <v>0.119311097256858</v>
      </c>
      <c r="O37" s="11">
        <v>8.4714726291441805E-2</v>
      </c>
      <c r="P37" s="25">
        <f t="shared" si="7"/>
        <v>0.14517126821874654</v>
      </c>
    </row>
    <row r="38" spans="1:16" x14ac:dyDescent="0.35">
      <c r="A38" s="11" t="s">
        <v>36</v>
      </c>
      <c r="B38" s="11" t="s">
        <v>37</v>
      </c>
      <c r="C38" s="11">
        <v>4.09612684779916E-2</v>
      </c>
      <c r="D38" s="11">
        <v>7.2110999087810296E-2</v>
      </c>
      <c r="E38" s="11">
        <v>9.1771269177126899E-2</v>
      </c>
      <c r="F38" s="11">
        <v>7.8738317757009305E-2</v>
      </c>
      <c r="G38" s="11">
        <v>9.5640858815875099E-2</v>
      </c>
      <c r="H38" s="11">
        <v>8.7624903920061503E-2</v>
      </c>
      <c r="I38" s="25">
        <f t="shared" si="6"/>
        <v>7.7807936205979117E-2</v>
      </c>
      <c r="K38" s="11">
        <v>0</v>
      </c>
      <c r="L38" s="11">
        <v>2.0712510356255199E-4</v>
      </c>
      <c r="M38" s="11">
        <v>0</v>
      </c>
      <c r="N38" s="11">
        <v>2.3379052369077301E-4</v>
      </c>
      <c r="O38" s="11">
        <v>0</v>
      </c>
      <c r="P38" s="25">
        <f t="shared" si="7"/>
        <v>8.8183125450664999E-5</v>
      </c>
    </row>
    <row r="39" spans="1:16" x14ac:dyDescent="0.35">
      <c r="A39" s="11" t="s">
        <v>17</v>
      </c>
      <c r="B39" s="11" t="s">
        <v>38</v>
      </c>
      <c r="C39" s="11">
        <v>5.4628788504418199E-2</v>
      </c>
      <c r="D39" s="11">
        <v>2.54933026069422E-2</v>
      </c>
      <c r="E39" s="11">
        <v>8.8075313807531405E-2</v>
      </c>
      <c r="F39" s="11">
        <v>8.3761682242990701E-2</v>
      </c>
      <c r="G39" s="11">
        <v>7.5530845212042397E-2</v>
      </c>
      <c r="H39" s="11">
        <v>3.7946518872122699E-2</v>
      </c>
      <c r="I39" s="25">
        <f t="shared" si="6"/>
        <v>6.0906075207674597E-2</v>
      </c>
      <c r="K39" s="11">
        <v>1.5477792732166901E-2</v>
      </c>
      <c r="L39" s="11">
        <v>0</v>
      </c>
      <c r="M39" s="11">
        <v>8.8894875075762707E-3</v>
      </c>
      <c r="N39" s="11">
        <v>4.3796758104738202E-2</v>
      </c>
      <c r="O39" s="11">
        <v>6.5728604471858104E-2</v>
      </c>
      <c r="P39" s="25">
        <f t="shared" si="7"/>
        <v>2.6778528563267893E-2</v>
      </c>
    </row>
    <row r="40" spans="1:16" x14ac:dyDescent="0.35">
      <c r="A40" s="11" t="s">
        <v>39</v>
      </c>
      <c r="B40" s="11" t="s">
        <v>40</v>
      </c>
      <c r="C40" s="11">
        <v>9.8686927079032101E-3</v>
      </c>
      <c r="D40" s="11">
        <v>1.12823467281194E-2</v>
      </c>
      <c r="E40" s="11">
        <v>1.7329149232914901E-2</v>
      </c>
      <c r="F40" s="11">
        <v>1.5498442367601201E-2</v>
      </c>
      <c r="G40" s="11">
        <v>1.7803276749275398E-2</v>
      </c>
      <c r="H40" s="11">
        <v>1.4199603543832699E-2</v>
      </c>
      <c r="I40" s="25">
        <f t="shared" si="6"/>
        <v>1.433025188827447E-2</v>
      </c>
      <c r="K40" s="11">
        <v>2.5403768506056499E-2</v>
      </c>
      <c r="L40" s="11">
        <v>4.1701187517260402E-2</v>
      </c>
      <c r="M40" s="11">
        <v>3.6770152872247303E-2</v>
      </c>
      <c r="N40" s="11">
        <v>2.0651496259351601E-2</v>
      </c>
      <c r="O40" s="11">
        <v>1.9564379336931399E-2</v>
      </c>
      <c r="P40" s="25">
        <f t="shared" si="7"/>
        <v>2.8818196898369442E-2</v>
      </c>
    </row>
    <row r="41" spans="1:16" x14ac:dyDescent="0.35">
      <c r="A41" s="11" t="s">
        <v>5</v>
      </c>
      <c r="B41" s="11" t="s">
        <v>41</v>
      </c>
      <c r="C41" s="11">
        <v>3.3982987860269202E-2</v>
      </c>
      <c r="D41" s="11">
        <v>9.7796341639060896E-2</v>
      </c>
      <c r="E41" s="11">
        <v>0.10896094839609501</v>
      </c>
      <c r="F41" s="11">
        <v>6.93146417445483E-3</v>
      </c>
      <c r="G41" s="11">
        <v>4.9683563021233803E-3</v>
      </c>
      <c r="H41" s="11">
        <v>6.2421618997532298E-2</v>
      </c>
      <c r="I41" s="25">
        <f t="shared" si="6"/>
        <v>5.2510286228255938E-2</v>
      </c>
      <c r="K41" s="11">
        <v>4.6685733512786001E-2</v>
      </c>
      <c r="L41" s="11">
        <v>0</v>
      </c>
      <c r="M41" s="11">
        <v>1.7981008822142899E-2</v>
      </c>
      <c r="N41" s="11">
        <v>0.13801433915212</v>
      </c>
      <c r="O41" s="11">
        <v>0.16355050115651501</v>
      </c>
      <c r="P41" s="25">
        <f t="shared" si="7"/>
        <v>7.3246316528712788E-2</v>
      </c>
    </row>
    <row r="42" spans="1:16" x14ac:dyDescent="0.35">
      <c r="A42" s="11" t="s">
        <v>42</v>
      </c>
      <c r="B42" s="11" t="s">
        <v>43</v>
      </c>
      <c r="C42" s="11">
        <v>0.45090428606821398</v>
      </c>
      <c r="D42" s="11">
        <v>0.27500120024965202</v>
      </c>
      <c r="E42" s="11">
        <v>0.14599023709902401</v>
      </c>
      <c r="F42" s="11">
        <v>0.15790498442367601</v>
      </c>
      <c r="G42" s="11">
        <v>0.17578517773703201</v>
      </c>
      <c r="H42" s="11">
        <v>0.27861159432015897</v>
      </c>
      <c r="I42" s="25">
        <f t="shared" si="6"/>
        <v>0.24736624664962617</v>
      </c>
      <c r="K42" s="11">
        <v>0.24015814266487201</v>
      </c>
      <c r="L42" s="11">
        <v>0.310549571941453</v>
      </c>
      <c r="M42" s="11">
        <v>0.269715132332144</v>
      </c>
      <c r="N42" s="11">
        <v>0.29761533665835399</v>
      </c>
      <c r="O42" s="11">
        <v>0.253084040092521</v>
      </c>
      <c r="P42" s="25">
        <f t="shared" si="7"/>
        <v>0.27422444473786883</v>
      </c>
    </row>
    <row r="43" spans="1:16" x14ac:dyDescent="0.35">
      <c r="A43" s="11" t="s">
        <v>44</v>
      </c>
      <c r="B43" s="11" t="s">
        <v>45</v>
      </c>
      <c r="C43" s="11">
        <v>0.130646626476175</v>
      </c>
      <c r="D43" s="11">
        <v>0.13346776129434901</v>
      </c>
      <c r="E43" s="11">
        <v>6.4470013947001401E-2</v>
      </c>
      <c r="F43" s="11">
        <v>8.4657320872274094E-2</v>
      </c>
      <c r="G43" s="11">
        <v>8.7596853374342004E-2</v>
      </c>
      <c r="H43" s="11">
        <v>0.12981916744204899</v>
      </c>
      <c r="I43" s="25">
        <f t="shared" si="6"/>
        <v>0.10510962390103175</v>
      </c>
      <c r="K43" s="11">
        <v>7.7557200538358004E-2</v>
      </c>
      <c r="L43" s="11">
        <v>9.8384424192212105E-2</v>
      </c>
      <c r="M43" s="11">
        <v>7.38096841538151E-2</v>
      </c>
      <c r="N43" s="11">
        <v>0.10995947630922701</v>
      </c>
      <c r="O43" s="11">
        <v>0.103026214340786</v>
      </c>
      <c r="P43" s="25">
        <f t="shared" si="7"/>
        <v>9.2547399906879643E-2</v>
      </c>
    </row>
    <row r="44" spans="1:16" x14ac:dyDescent="0.35">
      <c r="A44" s="11" t="s">
        <v>7</v>
      </c>
      <c r="B44" s="11" t="s">
        <v>46</v>
      </c>
      <c r="C44" s="11">
        <v>7.8454042447766107E-3</v>
      </c>
      <c r="D44" s="11">
        <v>2.8805991646262401E-4</v>
      </c>
      <c r="E44" s="11">
        <v>2.09205020920502E-4</v>
      </c>
      <c r="F44" s="11">
        <v>2.9984423676012498E-3</v>
      </c>
      <c r="G44" s="11">
        <v>8.8720648252203196E-4</v>
      </c>
      <c r="H44" s="11">
        <v>1.21364132853271E-4</v>
      </c>
      <c r="I44" s="25">
        <f t="shared" si="6"/>
        <v>2.0582803608560486E-3</v>
      </c>
      <c r="K44" s="11">
        <v>7.2594212651413206E-2</v>
      </c>
      <c r="L44" s="11">
        <v>8.1469207401270394E-2</v>
      </c>
      <c r="M44" s="11">
        <v>7.2934204323523502E-2</v>
      </c>
      <c r="N44" s="11">
        <v>5.4005610972568598E-2</v>
      </c>
      <c r="O44" s="11">
        <v>4.0478026214340802E-2</v>
      </c>
      <c r="P44" s="25">
        <f t="shared" si="7"/>
        <v>6.42962523126233E-2</v>
      </c>
    </row>
    <row r="45" spans="1:16" x14ac:dyDescent="0.35">
      <c r="A45" s="11" t="s">
        <v>47</v>
      </c>
      <c r="B45" s="11" t="s">
        <v>48</v>
      </c>
      <c r="C45" s="11">
        <v>2.1925840284086201E-2</v>
      </c>
      <c r="D45" s="11">
        <v>1.7091555043448999E-2</v>
      </c>
      <c r="E45" s="11">
        <v>3.9714086471408602E-2</v>
      </c>
      <c r="F45" s="11">
        <v>3.8434579439252298E-2</v>
      </c>
      <c r="G45" s="11">
        <v>3.4896788312533303E-2</v>
      </c>
      <c r="H45" s="11">
        <v>1.0963226667745501E-2</v>
      </c>
      <c r="I45" s="25">
        <f t="shared" si="6"/>
        <v>2.7171012703079148E-2</v>
      </c>
      <c r="K45" s="11">
        <v>5.0471063257065902E-3</v>
      </c>
      <c r="L45" s="11">
        <v>4.8329190831262098E-4</v>
      </c>
      <c r="M45" s="11">
        <v>1.81830426291333E-3</v>
      </c>
      <c r="N45" s="11">
        <v>6.2344139650872795E-4</v>
      </c>
      <c r="O45" s="11">
        <v>6.7463377023901298E-4</v>
      </c>
      <c r="P45" s="25">
        <f t="shared" si="7"/>
        <v>1.7293555327360561E-3</v>
      </c>
    </row>
    <row r="46" spans="1:16" x14ac:dyDescent="0.35">
      <c r="A46" s="11" t="s">
        <v>99</v>
      </c>
      <c r="B46" s="11" t="s">
        <v>49</v>
      </c>
      <c r="C46" s="11">
        <v>9.9925675117681096E-3</v>
      </c>
      <c r="D46" s="11">
        <v>9.4579672571894896E-3</v>
      </c>
      <c r="E46" s="11">
        <v>2.71966527196653E-3</v>
      </c>
      <c r="F46" s="11">
        <v>3.6993769470405002E-3</v>
      </c>
      <c r="G46" s="11">
        <v>1.77441296504406E-3</v>
      </c>
      <c r="H46" s="11">
        <v>1.1731866175816201E-2</v>
      </c>
      <c r="I46" s="25">
        <f t="shared" si="6"/>
        <v>6.5626426881374815E-3</v>
      </c>
      <c r="K46" s="11">
        <v>1.05148048452221E-2</v>
      </c>
      <c r="L46" s="11">
        <v>6.83512841756421E-3</v>
      </c>
      <c r="M46" s="11">
        <v>1.23914068287427E-2</v>
      </c>
      <c r="N46" s="11">
        <v>4.1302992518703202E-3</v>
      </c>
      <c r="O46" s="11">
        <v>6.0717039321511197E-3</v>
      </c>
      <c r="P46" s="25">
        <f t="shared" si="7"/>
        <v>7.9886686551100903E-3</v>
      </c>
    </row>
    <row r="47" spans="1:16" x14ac:dyDescent="0.35">
      <c r="A47" s="11" t="s">
        <v>10</v>
      </c>
      <c r="B47" s="11" t="s">
        <v>50</v>
      </c>
      <c r="C47" s="11">
        <v>8.2583202576595898E-5</v>
      </c>
      <c r="D47" s="11">
        <v>2.4004993038552E-4</v>
      </c>
      <c r="E47" s="11">
        <v>4.8814504881450501E-4</v>
      </c>
      <c r="F47" s="11">
        <v>1.87694704049844E-2</v>
      </c>
      <c r="G47" s="11">
        <v>8.5171822322115103E-3</v>
      </c>
      <c r="H47" s="11">
        <v>2.4677373680165099E-3</v>
      </c>
      <c r="I47" s="25">
        <f t="shared" si="6"/>
        <v>5.0941946978315068E-3</v>
      </c>
      <c r="K47" s="11">
        <v>0</v>
      </c>
      <c r="L47" s="11">
        <v>0</v>
      </c>
      <c r="M47" s="11">
        <v>0</v>
      </c>
      <c r="N47" s="11">
        <v>1.5586034912718201E-3</v>
      </c>
      <c r="O47" s="11">
        <v>6.7463377023901298E-4</v>
      </c>
      <c r="P47" s="25">
        <f t="shared" si="7"/>
        <v>4.4664745230216658E-4</v>
      </c>
    </row>
    <row r="48" spans="1:16" x14ac:dyDescent="0.35">
      <c r="A48" s="11" t="s">
        <v>71</v>
      </c>
      <c r="B48" s="11" t="s">
        <v>52</v>
      </c>
      <c r="C48" s="11">
        <v>2.18019654802213E-2</v>
      </c>
      <c r="D48" s="11">
        <v>1.27226463104326E-2</v>
      </c>
      <c r="E48" s="11">
        <v>1.6945606694560699E-2</v>
      </c>
      <c r="F48" s="11">
        <v>1.6238317757009301E-2</v>
      </c>
      <c r="G48" s="11">
        <v>2.34813982374165E-2</v>
      </c>
      <c r="H48" s="11">
        <v>1.23386868400825E-2</v>
      </c>
      <c r="I48" s="25">
        <f t="shared" si="6"/>
        <v>1.7254770219953818E-2</v>
      </c>
      <c r="K48" s="11">
        <v>1.0935397039031E-2</v>
      </c>
      <c r="L48" s="11">
        <v>2.1264843965755301E-2</v>
      </c>
      <c r="M48" s="11">
        <v>2.14829281433093E-2</v>
      </c>
      <c r="N48" s="11">
        <v>1.5897755610972598E-2</v>
      </c>
      <c r="O48" s="11">
        <v>1.0119506553585201E-2</v>
      </c>
      <c r="P48" s="25">
        <f t="shared" si="7"/>
        <v>1.594008626253068E-2</v>
      </c>
    </row>
    <row r="49" spans="1:16" ht="15" thickBot="1" x14ac:dyDescent="0.4">
      <c r="A49" s="11" t="s">
        <v>75</v>
      </c>
      <c r="B49" s="11" t="s">
        <v>53</v>
      </c>
      <c r="C49" s="11">
        <v>1.65166405153192E-3</v>
      </c>
      <c r="D49" s="11">
        <v>3.7927889000912199E-3</v>
      </c>
      <c r="E49" s="11">
        <v>2.3361227336122698E-3</v>
      </c>
      <c r="F49" s="11">
        <v>3.4657320872274102E-3</v>
      </c>
      <c r="G49" s="11">
        <v>3.84456142426214E-3</v>
      </c>
      <c r="H49" s="11">
        <v>4.9759294469841004E-3</v>
      </c>
      <c r="I49" s="26">
        <f t="shared" si="6"/>
        <v>3.3444664406181764E-3</v>
      </c>
      <c r="K49" s="11">
        <v>1.0094212651413199E-2</v>
      </c>
      <c r="L49" s="11">
        <v>1.2013256006628E-2</v>
      </c>
      <c r="M49" s="11">
        <v>1.0909825577479999E-2</v>
      </c>
      <c r="N49" s="11">
        <v>6.8578553615960096E-3</v>
      </c>
      <c r="O49" s="11">
        <v>5.8789514263685397E-3</v>
      </c>
      <c r="P49" s="26">
        <f t="shared" si="7"/>
        <v>9.1508202046971503E-3</v>
      </c>
    </row>
    <row r="51" spans="1:16" ht="15" thickBot="1" x14ac:dyDescent="0.4"/>
    <row r="52" spans="1:16" ht="15" thickBot="1" x14ac:dyDescent="0.4">
      <c r="B52" s="23" t="s">
        <v>54</v>
      </c>
      <c r="C52" s="16" t="s">
        <v>89</v>
      </c>
      <c r="D52" s="17" t="s">
        <v>88</v>
      </c>
      <c r="E52" s="17" t="s">
        <v>90</v>
      </c>
      <c r="F52" s="17" t="s">
        <v>91</v>
      </c>
      <c r="G52" s="17" t="s">
        <v>92</v>
      </c>
      <c r="H52" s="17" t="s">
        <v>93</v>
      </c>
      <c r="I52" s="24" t="s">
        <v>100</v>
      </c>
      <c r="K52" s="19" t="s">
        <v>94</v>
      </c>
      <c r="L52" s="20" t="s">
        <v>95</v>
      </c>
      <c r="M52" s="20" t="s">
        <v>96</v>
      </c>
      <c r="N52" s="20" t="s">
        <v>97</v>
      </c>
      <c r="O52" s="20" t="s">
        <v>98</v>
      </c>
      <c r="P52" s="24" t="s">
        <v>100</v>
      </c>
    </row>
    <row r="53" spans="1:16" x14ac:dyDescent="0.35">
      <c r="A53" s="11" t="s">
        <v>1</v>
      </c>
      <c r="B53" s="11" t="s">
        <v>55</v>
      </c>
      <c r="C53" s="11">
        <v>7.7134272689597994E-2</v>
      </c>
      <c r="D53" s="11">
        <v>0.14771263788566</v>
      </c>
      <c r="E53" s="11">
        <v>0.12309830874971001</v>
      </c>
      <c r="F53" s="11">
        <v>0.11841589334727499</v>
      </c>
      <c r="G53" s="11">
        <v>0.18267419962335199</v>
      </c>
      <c r="H53" s="11">
        <v>0.160183607798599</v>
      </c>
      <c r="I53" s="27">
        <f t="shared" ref="I53:I80" si="8">AVERAGE(C53:H53)</f>
        <v>0.134869820015699</v>
      </c>
      <c r="K53" s="11">
        <v>0.111013986013986</v>
      </c>
      <c r="L53" s="11">
        <v>0.24149776709034701</v>
      </c>
      <c r="M53" s="11">
        <v>0.22602296619763901</v>
      </c>
      <c r="N53" s="11">
        <v>8.1982146110402606E-3</v>
      </c>
      <c r="O53" s="11">
        <v>2.6749198629379901E-2</v>
      </c>
      <c r="P53" s="27">
        <f t="shared" ref="P53:P80" si="9">AVERAGE(J53:O53)</f>
        <v>0.12269642650847845</v>
      </c>
    </row>
    <row r="54" spans="1:16" x14ac:dyDescent="0.35">
      <c r="A54" s="11" t="s">
        <v>3</v>
      </c>
      <c r="B54" s="11" t="s">
        <v>56</v>
      </c>
      <c r="C54" s="11">
        <v>6.4338997099046794E-2</v>
      </c>
      <c r="D54" s="11">
        <v>2.3125594938126399E-2</v>
      </c>
      <c r="E54" s="11">
        <v>0.13008726542590199</v>
      </c>
      <c r="F54" s="11">
        <v>0.21666013157321501</v>
      </c>
      <c r="G54" s="11">
        <v>0.18771859026096299</v>
      </c>
      <c r="H54" s="11">
        <v>8.9485141018360803E-2</v>
      </c>
      <c r="I54" s="25">
        <f t="shared" si="8"/>
        <v>0.11856928671926899</v>
      </c>
      <c r="K54" s="11">
        <v>0.203574203574204</v>
      </c>
      <c r="L54" s="11">
        <v>5.9172105805565103E-2</v>
      </c>
      <c r="M54" s="11">
        <v>0.12396894711305199</v>
      </c>
      <c r="N54" s="11">
        <v>0.205957369284023</v>
      </c>
      <c r="O54" s="11">
        <v>0.24980656571239099</v>
      </c>
      <c r="P54" s="25">
        <f t="shared" si="9"/>
        <v>0.16849583829784703</v>
      </c>
    </row>
    <row r="55" spans="1:16" x14ac:dyDescent="0.35">
      <c r="A55" s="11" t="s">
        <v>15</v>
      </c>
      <c r="B55" s="11" t="s">
        <v>57</v>
      </c>
      <c r="C55" s="11">
        <v>0.111427683381683</v>
      </c>
      <c r="D55" s="11">
        <v>0.20908225544543399</v>
      </c>
      <c r="E55" s="11">
        <v>0.200671866553402</v>
      </c>
      <c r="F55" s="11">
        <v>0.20228292597917499</v>
      </c>
      <c r="G55" s="11">
        <v>0.15718321226795801</v>
      </c>
      <c r="H55" s="11">
        <v>0.144804088586031</v>
      </c>
      <c r="I55" s="25">
        <f t="shared" si="8"/>
        <v>0.1709086720356138</v>
      </c>
      <c r="K55" s="11">
        <v>0.229700854700855</v>
      </c>
      <c r="L55" s="11">
        <v>0.19288904156647199</v>
      </c>
      <c r="M55" s="11">
        <v>0.20152029759016701</v>
      </c>
      <c r="N55" s="11">
        <v>0.13946073966114</v>
      </c>
      <c r="O55" s="11">
        <v>9.7159279319111294E-2</v>
      </c>
      <c r="P55" s="25">
        <f t="shared" si="9"/>
        <v>0.17214604256754906</v>
      </c>
    </row>
    <row r="56" spans="1:16" x14ac:dyDescent="0.35">
      <c r="A56" s="11" t="s">
        <v>36</v>
      </c>
      <c r="B56" s="11" t="s">
        <v>58</v>
      </c>
      <c r="C56" s="11">
        <v>5.1388313302942398E-2</v>
      </c>
      <c r="D56" s="11">
        <v>8.4103253261660793E-2</v>
      </c>
      <c r="E56" s="11">
        <v>0.101629469457101</v>
      </c>
      <c r="F56" s="11">
        <v>8.8093059730754195E-2</v>
      </c>
      <c r="G56" s="11">
        <v>0.108757062146893</v>
      </c>
      <c r="H56" s="11">
        <v>0.102498580352073</v>
      </c>
      <c r="I56" s="25">
        <f t="shared" si="8"/>
        <v>8.9411623041904073E-2</v>
      </c>
      <c r="K56" s="11">
        <v>0</v>
      </c>
      <c r="L56" s="11">
        <v>2.57643421504638E-4</v>
      </c>
      <c r="M56" s="11">
        <v>0</v>
      </c>
      <c r="N56" s="11">
        <v>2.7327382036800902E-4</v>
      </c>
      <c r="O56" s="11">
        <v>0</v>
      </c>
      <c r="P56" s="25">
        <f t="shared" si="9"/>
        <v>1.0618344837452941E-4</v>
      </c>
    </row>
    <row r="57" spans="1:16" x14ac:dyDescent="0.35">
      <c r="A57" s="11" t="s">
        <v>17</v>
      </c>
      <c r="B57" s="11" t="s">
        <v>59</v>
      </c>
      <c r="C57" s="11">
        <v>6.7498963945296295E-2</v>
      </c>
      <c r="D57" s="11">
        <v>2.84450417156616E-2</v>
      </c>
      <c r="E57" s="11">
        <v>9.6571163796432199E-2</v>
      </c>
      <c r="F57" s="11">
        <v>9.3713240099333406E-2</v>
      </c>
      <c r="G57" s="11">
        <v>8.5283831046542899E-2</v>
      </c>
      <c r="H57" s="11">
        <v>4.4056407344311897E-2</v>
      </c>
      <c r="I57" s="25">
        <f t="shared" si="8"/>
        <v>6.9261441324596384E-2</v>
      </c>
      <c r="K57" s="11">
        <v>1.78710178710179E-2</v>
      </c>
      <c r="L57" s="11">
        <v>0</v>
      </c>
      <c r="M57" s="11">
        <v>1.06744298884037E-2</v>
      </c>
      <c r="N57" s="11">
        <v>5.0737839314993601E-2</v>
      </c>
      <c r="O57" s="11">
        <v>7.5384105228252493E-2</v>
      </c>
      <c r="P57" s="25">
        <f t="shared" si="9"/>
        <v>3.0933478460533535E-2</v>
      </c>
    </row>
    <row r="58" spans="1:16" x14ac:dyDescent="0.35">
      <c r="A58" s="11" t="s">
        <v>39</v>
      </c>
      <c r="B58" s="11" t="s">
        <v>60</v>
      </c>
      <c r="C58" s="11">
        <v>4.2633651056775801E-2</v>
      </c>
      <c r="D58" s="11">
        <v>0.114060137745674</v>
      </c>
      <c r="E58" s="11">
        <v>0.12066568847015199</v>
      </c>
      <c r="F58" s="11">
        <v>7.75497756284582E-3</v>
      </c>
      <c r="G58" s="11">
        <v>5.6497175141242903E-3</v>
      </c>
      <c r="H58" s="11">
        <v>7.3017225061518101E-2</v>
      </c>
      <c r="I58" s="25">
        <f t="shared" si="8"/>
        <v>6.0630232901848331E-2</v>
      </c>
      <c r="K58" s="11">
        <v>5.3904428904428897E-2</v>
      </c>
      <c r="L58" s="11">
        <v>0</v>
      </c>
      <c r="M58" s="11">
        <v>2.1591460456089302E-2</v>
      </c>
      <c r="N58" s="11">
        <v>0.16132264529058099</v>
      </c>
      <c r="O58" s="11">
        <v>0.187575992041561</v>
      </c>
      <c r="P58" s="25">
        <f t="shared" si="9"/>
        <v>8.487890533853204E-2</v>
      </c>
    </row>
    <row r="59" spans="1:16" x14ac:dyDescent="0.35">
      <c r="A59" s="11" t="s">
        <v>42</v>
      </c>
      <c r="B59" s="11" t="s">
        <v>61</v>
      </c>
      <c r="C59" s="11">
        <v>0.235547036883547</v>
      </c>
      <c r="D59" s="11">
        <v>0.122683240942942</v>
      </c>
      <c r="E59" s="11">
        <v>6.3518418410688102E-2</v>
      </c>
      <c r="F59" s="11">
        <v>7.2800941053457094E-2</v>
      </c>
      <c r="G59" s="11">
        <v>9.0059187516814604E-2</v>
      </c>
      <c r="H59" s="11">
        <v>0.136854060193072</v>
      </c>
      <c r="I59" s="25">
        <f t="shared" si="8"/>
        <v>0.12024381416675346</v>
      </c>
      <c r="K59" s="11">
        <v>0.13995726495726499</v>
      </c>
      <c r="L59" s="11">
        <v>0.20371006526966701</v>
      </c>
      <c r="M59" s="11">
        <v>0.14329613456251</v>
      </c>
      <c r="N59" s="11">
        <v>0.186099471670614</v>
      </c>
      <c r="O59" s="11">
        <v>0.16370067425665999</v>
      </c>
      <c r="P59" s="25">
        <f t="shared" si="9"/>
        <v>0.16735272214334321</v>
      </c>
    </row>
    <row r="60" spans="1:16" x14ac:dyDescent="0.35">
      <c r="A60" s="11" t="s">
        <v>44</v>
      </c>
      <c r="B60" s="11" t="s">
        <v>62</v>
      </c>
      <c r="C60" s="11">
        <v>3.5329465395772898E-2</v>
      </c>
      <c r="D60" s="11">
        <v>5.5658211545999203E-2</v>
      </c>
      <c r="E60" s="11">
        <v>2.0928257008263201E-2</v>
      </c>
      <c r="F60" s="11">
        <v>4.1693896222716E-2</v>
      </c>
      <c r="G60" s="11">
        <v>4.0086090933548597E-2</v>
      </c>
      <c r="H60" s="11">
        <v>5.3804656445201597E-2</v>
      </c>
      <c r="I60" s="25">
        <f t="shared" si="8"/>
        <v>4.1250096258583578E-2</v>
      </c>
      <c r="K60" s="11">
        <v>1.35003885003885E-2</v>
      </c>
      <c r="L60" s="11">
        <v>1.51150807282721E-2</v>
      </c>
      <c r="M60" s="11">
        <v>7.76322173702086E-3</v>
      </c>
      <c r="N60" s="11">
        <v>2.23173619967207E-2</v>
      </c>
      <c r="O60" s="11">
        <v>3.1391621531999599E-2</v>
      </c>
      <c r="P60" s="25">
        <f t="shared" si="9"/>
        <v>1.8017534898880354E-2</v>
      </c>
    </row>
    <row r="61" spans="1:16" x14ac:dyDescent="0.35">
      <c r="A61" s="11" t="s">
        <v>7</v>
      </c>
      <c r="B61" s="11" t="s">
        <v>64</v>
      </c>
      <c r="C61" s="11">
        <v>9.8425196850393699E-3</v>
      </c>
      <c r="D61" s="11">
        <v>3.3596505963379798E-4</v>
      </c>
      <c r="E61" s="11">
        <v>2.31678121862692E-4</v>
      </c>
      <c r="F61" s="11">
        <v>3.3546813052760002E-3</v>
      </c>
      <c r="G61" s="11">
        <v>1.0088781275222E-3</v>
      </c>
      <c r="H61" s="11">
        <v>1.4196479273140299E-4</v>
      </c>
      <c r="I61" s="25">
        <f t="shared" si="8"/>
        <v>2.4859478486775775E-3</v>
      </c>
      <c r="K61" s="11">
        <v>8.3818958818958803E-2</v>
      </c>
      <c r="L61" s="11">
        <v>0.101339745791824</v>
      </c>
      <c r="M61" s="11">
        <v>8.7578845220766602E-2</v>
      </c>
      <c r="N61" s="11">
        <v>6.312625250501E-2</v>
      </c>
      <c r="O61" s="11">
        <v>4.6424229026196501E-2</v>
      </c>
      <c r="P61" s="25">
        <f t="shared" si="9"/>
        <v>7.6457606272551187E-2</v>
      </c>
    </row>
    <row r="62" spans="1:16" x14ac:dyDescent="0.35">
      <c r="A62" s="11" t="s">
        <v>47</v>
      </c>
      <c r="B62" s="11" t="s">
        <v>63</v>
      </c>
      <c r="C62" s="11">
        <v>2.7455449647741399E-2</v>
      </c>
      <c r="D62" s="11">
        <v>1.99339268716054E-2</v>
      </c>
      <c r="E62" s="11">
        <v>4.3980230133601E-2</v>
      </c>
      <c r="F62" s="11">
        <v>4.28702130440465E-2</v>
      </c>
      <c r="G62" s="11">
        <v>3.9144471347861198E-2</v>
      </c>
      <c r="H62" s="11">
        <v>1.2824152943403401E-2</v>
      </c>
      <c r="I62" s="25">
        <f t="shared" si="8"/>
        <v>3.1034740664709817E-2</v>
      </c>
      <c r="K62" s="11">
        <v>5.8275058275058297E-3</v>
      </c>
      <c r="L62" s="11">
        <v>6.0116798351082096E-4</v>
      </c>
      <c r="M62" s="11">
        <v>2.18340611353712E-3</v>
      </c>
      <c r="N62" s="11">
        <v>7.2873018764802301E-4</v>
      </c>
      <c r="O62" s="11">
        <v>7.7373715043660895E-4</v>
      </c>
      <c r="P62" s="25">
        <f t="shared" si="9"/>
        <v>2.0229094525276805E-3</v>
      </c>
    </row>
    <row r="63" spans="1:16" x14ac:dyDescent="0.35">
      <c r="A63" s="11" t="s">
        <v>65</v>
      </c>
      <c r="B63" s="11" t="s">
        <v>66</v>
      </c>
      <c r="C63" s="11">
        <v>1.1396601740571899E-3</v>
      </c>
      <c r="D63" s="11">
        <v>3.9755865389999399E-3</v>
      </c>
      <c r="E63" s="11">
        <v>3.7068499498030699E-3</v>
      </c>
      <c r="F63" s="11">
        <v>1.69912429747745E-3</v>
      </c>
      <c r="G63" s="11">
        <v>4.7080979284369102E-4</v>
      </c>
      <c r="H63" s="11">
        <v>7.0982396365701296E-4</v>
      </c>
      <c r="I63" s="25">
        <f t="shared" si="8"/>
        <v>1.9503091194730589E-3</v>
      </c>
      <c r="K63" s="11">
        <v>1.4568764568764599E-2</v>
      </c>
      <c r="L63" s="11">
        <v>3.4180693919615299E-2</v>
      </c>
      <c r="M63" s="11">
        <v>1.52838427947598E-2</v>
      </c>
      <c r="N63" s="11">
        <v>2.18619056294407E-3</v>
      </c>
      <c r="O63" s="11">
        <v>4.2002873880844496E-3</v>
      </c>
      <c r="P63" s="25">
        <f t="shared" si="9"/>
        <v>1.4083955846833645E-2</v>
      </c>
    </row>
    <row r="64" spans="1:16" x14ac:dyDescent="0.35">
      <c r="A64" s="11" t="s">
        <v>99</v>
      </c>
      <c r="B64" s="11" t="s">
        <v>67</v>
      </c>
      <c r="C64" s="11">
        <v>1.25362619146291E-2</v>
      </c>
      <c r="D64" s="11">
        <v>1.1030852791309701E-2</v>
      </c>
      <c r="E64" s="11">
        <v>3.0118155842149999E-3</v>
      </c>
      <c r="F64" s="11">
        <v>4.1388925194963599E-3</v>
      </c>
      <c r="G64" s="11">
        <v>2.01775625504439E-3</v>
      </c>
      <c r="H64" s="11">
        <v>1.37232632973689E-2</v>
      </c>
      <c r="I64" s="25">
        <f t="shared" si="8"/>
        <v>7.7431403936772418E-3</v>
      </c>
      <c r="K64" s="11">
        <v>1.21406371406371E-2</v>
      </c>
      <c r="L64" s="11">
        <v>8.5022329096530406E-3</v>
      </c>
      <c r="M64" s="11">
        <v>1.4879508329289999E-2</v>
      </c>
      <c r="N64" s="11">
        <v>4.8278374931681502E-3</v>
      </c>
      <c r="O64" s="11">
        <v>6.9636343539294801E-3</v>
      </c>
      <c r="P64" s="25">
        <f t="shared" si="9"/>
        <v>9.4627700453355536E-3</v>
      </c>
    </row>
    <row r="65" spans="1:16" x14ac:dyDescent="0.35">
      <c r="A65" s="11" t="s">
        <v>68</v>
      </c>
      <c r="B65" s="11" t="s">
        <v>69</v>
      </c>
      <c r="C65" s="11">
        <v>2.9372150849564901E-2</v>
      </c>
      <c r="D65" s="11">
        <v>3.3708494316591099E-2</v>
      </c>
      <c r="E65" s="11">
        <v>8.8037686307822997E-3</v>
      </c>
      <c r="F65" s="11">
        <v>1.13274953165164E-2</v>
      </c>
      <c r="G65" s="11">
        <v>9.0799031476997607E-3</v>
      </c>
      <c r="H65" s="11">
        <v>2.0490251750899101E-2</v>
      </c>
      <c r="I65" s="25">
        <f t="shared" si="8"/>
        <v>1.8797010668675593E-2</v>
      </c>
      <c r="K65" s="11">
        <v>1.3791763791763801E-2</v>
      </c>
      <c r="L65" s="11">
        <v>1.6317416695293699E-2</v>
      </c>
      <c r="M65" s="11">
        <v>1.4717774543102099E-2</v>
      </c>
      <c r="N65" s="11">
        <v>1.06576789943523E-2</v>
      </c>
      <c r="O65" s="11">
        <v>1.0279650712943501E-2</v>
      </c>
      <c r="P65" s="25">
        <f t="shared" si="9"/>
        <v>1.315285694749108E-2</v>
      </c>
    </row>
    <row r="66" spans="1:16" x14ac:dyDescent="0.35">
      <c r="A66" s="11" t="s">
        <v>10</v>
      </c>
      <c r="B66" s="11" t="s">
        <v>77</v>
      </c>
      <c r="C66" s="11">
        <v>1.03605470368835E-4</v>
      </c>
      <c r="D66" s="11">
        <v>2.7997088302816501E-4</v>
      </c>
      <c r="E66" s="11">
        <v>5.4058228434628204E-4</v>
      </c>
      <c r="F66" s="11">
        <v>2.0999433625234199E-2</v>
      </c>
      <c r="G66" s="11">
        <v>9.6852300242130807E-3</v>
      </c>
      <c r="H66" s="11">
        <v>2.8866174522051901E-3</v>
      </c>
      <c r="I66" s="25">
        <f t="shared" si="8"/>
        <v>5.749239956565959E-3</v>
      </c>
      <c r="K66" s="11">
        <v>0</v>
      </c>
      <c r="L66" s="11">
        <v>0</v>
      </c>
      <c r="M66" s="11">
        <v>0</v>
      </c>
      <c r="N66" s="11">
        <v>1.8218254691200601E-3</v>
      </c>
      <c r="O66" s="11">
        <v>7.7373715043660895E-4</v>
      </c>
      <c r="P66" s="25">
        <f t="shared" si="9"/>
        <v>5.1911252391133376E-4</v>
      </c>
    </row>
    <row r="67" spans="1:16" x14ac:dyDescent="0.35">
      <c r="A67" s="11" t="s">
        <v>71</v>
      </c>
      <c r="B67" s="11" t="s">
        <v>70</v>
      </c>
      <c r="C67" s="11">
        <v>5.8744301699129697E-2</v>
      </c>
      <c r="D67" s="11">
        <v>3.4884372025309397E-2</v>
      </c>
      <c r="E67" s="11">
        <v>1.4981851880454099E-2</v>
      </c>
      <c r="F67" s="11">
        <v>8.80059251513963E-3</v>
      </c>
      <c r="G67" s="11">
        <v>1.3317191283292999E-2</v>
      </c>
      <c r="H67" s="11">
        <v>2.7872420972932001E-2</v>
      </c>
      <c r="I67" s="25">
        <f t="shared" si="8"/>
        <v>2.6433455062709638E-2</v>
      </c>
      <c r="K67" s="11">
        <v>1.8648018648018599E-2</v>
      </c>
      <c r="L67" s="11">
        <v>2.57643421504638E-2</v>
      </c>
      <c r="M67" s="11">
        <v>2.2400129387029E-2</v>
      </c>
      <c r="N67" s="11">
        <v>3.6800874476225202E-2</v>
      </c>
      <c r="O67" s="11">
        <v>1.1937658892450499E-2</v>
      </c>
      <c r="P67" s="25">
        <f t="shared" si="9"/>
        <v>2.3110204710837419E-2</v>
      </c>
    </row>
    <row r="68" spans="1:16" x14ac:dyDescent="0.35">
      <c r="A68" s="11" t="s">
        <v>112</v>
      </c>
      <c r="B68" s="11" t="s">
        <v>72</v>
      </c>
      <c r="C68" s="11">
        <v>2.6833816825528399E-2</v>
      </c>
      <c r="D68" s="11">
        <v>2.2509658995464501E-2</v>
      </c>
      <c r="E68" s="11">
        <v>4.4791103560120503E-3</v>
      </c>
      <c r="F68" s="11">
        <v>7.8421121422036309E-3</v>
      </c>
      <c r="G68" s="11">
        <v>5.5152004304546698E-3</v>
      </c>
      <c r="H68" s="11">
        <v>2.01590005678592E-2</v>
      </c>
      <c r="I68" s="25">
        <f t="shared" si="8"/>
        <v>1.4556483219587073E-2</v>
      </c>
      <c r="K68" s="11">
        <v>9.80963480963481E-3</v>
      </c>
      <c r="L68" s="11">
        <v>1.9237375472346298E-2</v>
      </c>
      <c r="M68" s="11">
        <v>2.24809962801229E-2</v>
      </c>
      <c r="N68" s="11">
        <v>1.9493532519584598E-2</v>
      </c>
      <c r="O68" s="11">
        <v>8.8427102907040998E-3</v>
      </c>
      <c r="P68" s="25">
        <f t="shared" si="9"/>
        <v>1.5972849874478542E-2</v>
      </c>
    </row>
    <row r="69" spans="1:16" x14ac:dyDescent="0.35">
      <c r="A69" s="11" t="s">
        <v>113</v>
      </c>
      <c r="B69" s="11" t="s">
        <v>73</v>
      </c>
      <c r="C69" s="11">
        <v>3.7090758392043101E-2</v>
      </c>
      <c r="D69" s="11">
        <v>6.1033652500140003E-3</v>
      </c>
      <c r="E69" s="11">
        <v>1.0502741524442E-2</v>
      </c>
      <c r="F69" s="11">
        <v>1.0369014943580401E-2</v>
      </c>
      <c r="G69" s="11">
        <v>7.3984396018294298E-3</v>
      </c>
      <c r="H69" s="11">
        <v>1.8218815067196699E-2</v>
      </c>
      <c r="I69" s="25">
        <f t="shared" si="8"/>
        <v>1.494718912985094E-2</v>
      </c>
      <c r="K69" s="11">
        <v>0</v>
      </c>
      <c r="L69" s="11">
        <v>2.8340776365510102E-3</v>
      </c>
      <c r="M69" s="11">
        <v>8.3292899886786408E-3</v>
      </c>
      <c r="N69" s="11">
        <v>0</v>
      </c>
      <c r="O69" s="11">
        <v>0</v>
      </c>
      <c r="P69" s="25">
        <f t="shared" si="9"/>
        <v>2.2326735250459305E-3</v>
      </c>
    </row>
    <row r="70" spans="1:16" x14ac:dyDescent="0.35">
      <c r="A70" s="11" t="s">
        <v>114</v>
      </c>
      <c r="B70" s="11" t="s">
        <v>74</v>
      </c>
      <c r="C70" s="11">
        <v>1.5903439701616201E-2</v>
      </c>
      <c r="D70" s="11">
        <v>8.1191556078167894E-3</v>
      </c>
      <c r="E70" s="11">
        <v>2.8187504826627501E-3</v>
      </c>
      <c r="F70" s="11">
        <v>3.7032196227072701E-3</v>
      </c>
      <c r="G70" s="11">
        <v>4.2372881355932203E-3</v>
      </c>
      <c r="H70" s="11">
        <v>3.4071550255536601E-3</v>
      </c>
      <c r="I70" s="25">
        <f t="shared" si="8"/>
        <v>6.3648347626583147E-3</v>
      </c>
      <c r="K70" s="11">
        <v>6.1188811188811199E-3</v>
      </c>
      <c r="L70" s="11">
        <v>7.6434215046375801E-3</v>
      </c>
      <c r="M70" s="11">
        <v>7.6823548439269003E-3</v>
      </c>
      <c r="N70" s="11">
        <v>1.20240480961924E-2</v>
      </c>
      <c r="O70" s="11">
        <v>4.6424229026196502E-3</v>
      </c>
      <c r="P70" s="25">
        <f t="shared" si="9"/>
        <v>7.6222256932515307E-3</v>
      </c>
    </row>
    <row r="71" spans="1:16" x14ac:dyDescent="0.35">
      <c r="A71" s="11" t="s">
        <v>51</v>
      </c>
      <c r="B71" s="11" t="s">
        <v>76</v>
      </c>
      <c r="C71" s="11">
        <v>2.07210940737671E-3</v>
      </c>
      <c r="D71" s="11">
        <v>4.4235399518450097E-3</v>
      </c>
      <c r="E71" s="11">
        <v>2.5870723608000601E-3</v>
      </c>
      <c r="F71" s="11">
        <v>3.87748878142291E-3</v>
      </c>
      <c r="G71" s="11">
        <v>4.3718052192628504E-3</v>
      </c>
      <c r="H71" s="11">
        <v>5.8205565019875099E-3</v>
      </c>
      <c r="I71" s="25">
        <f t="shared" si="8"/>
        <v>3.858762037115842E-3</v>
      </c>
      <c r="K71" s="11">
        <v>1.1655011655011699E-2</v>
      </c>
      <c r="L71" s="11">
        <v>1.4943318447269E-2</v>
      </c>
      <c r="M71" s="11">
        <v>1.31004366812227E-2</v>
      </c>
      <c r="N71" s="11">
        <v>8.0160320641282593E-3</v>
      </c>
      <c r="O71" s="11">
        <v>6.7425665966618798E-3</v>
      </c>
      <c r="P71" s="25">
        <f t="shared" si="9"/>
        <v>1.0891473088858707E-2</v>
      </c>
    </row>
    <row r="72" spans="1:16" x14ac:dyDescent="0.35">
      <c r="A72" s="11" t="s">
        <v>115</v>
      </c>
      <c r="B72" s="11" t="s">
        <v>78</v>
      </c>
      <c r="C72" s="11">
        <v>1.8648984666390399E-3</v>
      </c>
      <c r="D72" s="11">
        <v>3.2476622431267099E-3</v>
      </c>
      <c r="E72" s="11">
        <v>1.18928102556182E-2</v>
      </c>
      <c r="F72" s="11">
        <v>5.0102383130745396E-3</v>
      </c>
      <c r="G72" s="11">
        <v>9.0126446058649504E-3</v>
      </c>
      <c r="H72" s="11">
        <v>9.8902138936210506E-3</v>
      </c>
      <c r="I72" s="25">
        <f t="shared" si="8"/>
        <v>6.8197446296574147E-3</v>
      </c>
      <c r="K72" s="11">
        <v>3.4965034965035E-3</v>
      </c>
      <c r="L72" s="11">
        <v>0</v>
      </c>
      <c r="M72" s="11">
        <v>3.8007439754164599E-3</v>
      </c>
      <c r="N72" s="11">
        <v>1.10220440881764E-2</v>
      </c>
      <c r="O72" s="11">
        <v>1.2932463800154699E-2</v>
      </c>
      <c r="P72" s="25">
        <f t="shared" si="9"/>
        <v>6.2503510720502116E-3</v>
      </c>
    </row>
    <row r="73" spans="1:16" x14ac:dyDescent="0.35">
      <c r="A73" s="11" t="s">
        <v>116</v>
      </c>
      <c r="B73" s="11" t="s">
        <v>79</v>
      </c>
      <c r="C73" s="11">
        <v>2.2119767923746401E-2</v>
      </c>
      <c r="D73" s="11">
        <v>1.51744218601265E-2</v>
      </c>
      <c r="E73" s="11">
        <v>3.6682369294926201E-3</v>
      </c>
      <c r="F73" s="11">
        <v>2.4397682220189099E-3</v>
      </c>
      <c r="G73" s="11">
        <v>4.1700295937584101E-3</v>
      </c>
      <c r="H73" s="11">
        <v>9.9848570887753202E-3</v>
      </c>
      <c r="I73" s="25">
        <f t="shared" si="8"/>
        <v>9.592846936319694E-3</v>
      </c>
      <c r="K73" s="11">
        <v>1.7385392385392402E-2</v>
      </c>
      <c r="L73" s="11">
        <v>1.36551013397458E-2</v>
      </c>
      <c r="M73" s="11">
        <v>1.17256994986253E-2</v>
      </c>
      <c r="N73" s="11">
        <v>1.27527782838404E-2</v>
      </c>
      <c r="O73" s="11">
        <v>1.6911683430971599E-2</v>
      </c>
      <c r="P73" s="25">
        <f t="shared" si="9"/>
        <v>1.4486130987715101E-2</v>
      </c>
    </row>
    <row r="74" spans="1:16" x14ac:dyDescent="0.35">
      <c r="A74" s="11" t="s">
        <v>117</v>
      </c>
      <c r="B74" s="11" t="s">
        <v>122</v>
      </c>
      <c r="C74" s="11">
        <v>3.4707832573559901E-3</v>
      </c>
      <c r="D74" s="11">
        <v>3.1356738899154502E-3</v>
      </c>
      <c r="E74" s="11">
        <v>3.3207197466985899E-3</v>
      </c>
      <c r="F74" s="11">
        <v>2.26549906330327E-3</v>
      </c>
      <c r="G74" s="11">
        <v>2.01775625504439E-3</v>
      </c>
      <c r="H74" s="11">
        <v>3.78572780617074E-3</v>
      </c>
      <c r="I74" s="25">
        <f t="shared" si="8"/>
        <v>2.9993600030814049E-3</v>
      </c>
      <c r="K74" s="11">
        <v>4.85625485625486E-4</v>
      </c>
      <c r="L74" s="11">
        <v>0</v>
      </c>
      <c r="M74" s="11">
        <v>4.04334465469837E-4</v>
      </c>
      <c r="N74" s="11">
        <v>4.5545636728001502E-4</v>
      </c>
      <c r="O74" s="11">
        <v>3.3160163590140401E-4</v>
      </c>
      <c r="P74" s="25">
        <f t="shared" si="9"/>
        <v>3.3540359085534844E-4</v>
      </c>
    </row>
    <row r="75" spans="1:16" x14ac:dyDescent="0.35">
      <c r="A75" s="11" t="s">
        <v>80</v>
      </c>
      <c r="B75" s="11" t="s">
        <v>81</v>
      </c>
      <c r="C75" s="11">
        <v>1.47119767923746E-2</v>
      </c>
      <c r="D75" s="11">
        <v>5.8233943669858297E-3</v>
      </c>
      <c r="E75" s="11">
        <v>1.6603598733492899E-3</v>
      </c>
      <c r="F75" s="11">
        <v>2.1347971942665398E-3</v>
      </c>
      <c r="G75" s="11">
        <v>2.8248587570621499E-3</v>
      </c>
      <c r="H75" s="11">
        <v>5.4893053189475696E-3</v>
      </c>
      <c r="I75" s="25">
        <f t="shared" si="8"/>
        <v>5.4407820504976633E-3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25">
        <f t="shared" si="9"/>
        <v>0</v>
      </c>
    </row>
    <row r="76" spans="1:16" x14ac:dyDescent="0.35">
      <c r="A76" s="11" t="s">
        <v>118</v>
      </c>
      <c r="B76" s="11" t="s">
        <v>82</v>
      </c>
      <c r="C76" s="11">
        <v>2.4347285536676301E-3</v>
      </c>
      <c r="D76" s="11">
        <v>2.2397670642253201E-3</v>
      </c>
      <c r="E76" s="11">
        <v>5.2513707622210198E-3</v>
      </c>
      <c r="F76" s="11">
        <v>4.8359691543589101E-3</v>
      </c>
      <c r="G76" s="11">
        <v>5.0443906376109798E-3</v>
      </c>
      <c r="H76" s="11">
        <v>2.9812606473594602E-3</v>
      </c>
      <c r="I76" s="25">
        <f t="shared" si="8"/>
        <v>3.7979144699072202E-3</v>
      </c>
      <c r="K76" s="11">
        <v>1.35975135975136E-3</v>
      </c>
      <c r="L76" s="11">
        <v>3.34936447956029E-3</v>
      </c>
      <c r="M76" s="11">
        <v>1.8599385411612499E-3</v>
      </c>
      <c r="N76" s="11">
        <v>1.36636910184004E-3</v>
      </c>
      <c r="O76" s="11">
        <v>2.5422792085774298E-3</v>
      </c>
      <c r="P76" s="25">
        <f t="shared" si="9"/>
        <v>2.0955405381780741E-3</v>
      </c>
    </row>
    <row r="77" spans="1:16" x14ac:dyDescent="0.35">
      <c r="A77" s="11" t="s">
        <v>119</v>
      </c>
      <c r="B77" s="11" t="s">
        <v>83</v>
      </c>
      <c r="C77" s="11">
        <v>3.62619146290924E-3</v>
      </c>
      <c r="D77" s="11">
        <v>4.2555574220281096E-3</v>
      </c>
      <c r="E77" s="11">
        <v>8.4948644682987095E-4</v>
      </c>
      <c r="F77" s="11">
        <v>3.4853831743127301E-4</v>
      </c>
      <c r="G77" s="11">
        <v>0</v>
      </c>
      <c r="H77" s="11">
        <v>1.04107514669695E-3</v>
      </c>
      <c r="I77" s="25">
        <f t="shared" si="8"/>
        <v>1.6868081326492409E-3</v>
      </c>
      <c r="K77" s="11">
        <v>2.81662781662782E-3</v>
      </c>
      <c r="L77" s="11">
        <v>1.8893850910340099E-3</v>
      </c>
      <c r="M77" s="11">
        <v>4.9328804787320104E-3</v>
      </c>
      <c r="N77" s="11">
        <v>4.37238112588814E-3</v>
      </c>
      <c r="O77" s="11">
        <v>2.3212114513098299E-3</v>
      </c>
      <c r="P77" s="25">
        <f t="shared" si="9"/>
        <v>3.2664971927183623E-3</v>
      </c>
    </row>
    <row r="78" spans="1:16" x14ac:dyDescent="0.35">
      <c r="A78" s="11" t="s">
        <v>120</v>
      </c>
      <c r="B78" s="11" t="s">
        <v>84</v>
      </c>
      <c r="C78" s="11">
        <v>8.0812266887691706E-3</v>
      </c>
      <c r="D78" s="11">
        <v>6.8872837224928599E-3</v>
      </c>
      <c r="E78" s="11">
        <v>3.2821067263881401E-3</v>
      </c>
      <c r="F78" s="11">
        <v>4.6616999956432701E-3</v>
      </c>
      <c r="G78" s="11">
        <v>2.1522733387140201E-3</v>
      </c>
      <c r="H78" s="11">
        <v>6.1518076850274502E-3</v>
      </c>
      <c r="I78" s="25">
        <f t="shared" si="8"/>
        <v>5.2027330261724845E-3</v>
      </c>
      <c r="K78" s="11">
        <v>8.7412587412587402E-3</v>
      </c>
      <c r="L78" s="11">
        <v>6.61284781861903E-3</v>
      </c>
      <c r="M78" s="11">
        <v>7.4397541646449902E-3</v>
      </c>
      <c r="N78" s="11">
        <v>1.03844051739843E-2</v>
      </c>
      <c r="O78" s="11">
        <v>6.9636343539294801E-3</v>
      </c>
      <c r="P78" s="25">
        <f t="shared" si="9"/>
        <v>8.0283800504873069E-3</v>
      </c>
    </row>
    <row r="79" spans="1:16" x14ac:dyDescent="0.35">
      <c r="A79" s="11" t="s">
        <v>85</v>
      </c>
      <c r="B79" s="11" t="s">
        <v>86</v>
      </c>
      <c r="C79" s="11">
        <v>5.1802735184417704E-3</v>
      </c>
      <c r="D79" s="11">
        <v>2.0157903578027899E-3</v>
      </c>
      <c r="E79" s="11">
        <v>1.39006873117615E-3</v>
      </c>
      <c r="F79" s="11">
        <v>1.17631682133054E-3</v>
      </c>
      <c r="G79" s="11">
        <v>3.3629270917406498E-4</v>
      </c>
      <c r="H79" s="11">
        <v>1.89286390308537E-3</v>
      </c>
      <c r="I79" s="25">
        <f t="shared" si="8"/>
        <v>1.9986010068351145E-3</v>
      </c>
      <c r="K79" s="11">
        <v>2.3310023310023301E-3</v>
      </c>
      <c r="L79" s="11">
        <v>5.7540364136035704E-3</v>
      </c>
      <c r="M79" s="11">
        <v>2.3451398997250501E-3</v>
      </c>
      <c r="N79" s="11">
        <v>6.1031153215521999E-3</v>
      </c>
      <c r="O79" s="11">
        <v>5.4161600530562596E-3</v>
      </c>
      <c r="P79" s="25">
        <f t="shared" si="9"/>
        <v>4.3898908037878822E-3</v>
      </c>
    </row>
    <row r="80" spans="1:16" ht="15" thickBot="1" x14ac:dyDescent="0.4">
      <c r="A80" s="11" t="s">
        <v>121</v>
      </c>
      <c r="B80" s="11" t="s">
        <v>87</v>
      </c>
      <c r="C80" s="11">
        <v>1.55408205553253E-3</v>
      </c>
      <c r="D80" s="11">
        <v>1.8478078279858901E-3</v>
      </c>
      <c r="E80" s="11">
        <v>8.8809946714031997E-4</v>
      </c>
      <c r="F80" s="11">
        <v>2.5269028013767299E-3</v>
      </c>
      <c r="G80" s="11">
        <v>1.6814635458703301E-3</v>
      </c>
      <c r="H80" s="11">
        <v>2.5080446715881098E-3</v>
      </c>
      <c r="I80" s="26">
        <f t="shared" si="8"/>
        <v>1.8344000615823184E-3</v>
      </c>
      <c r="K80" s="11">
        <v>1.84537684537685E-3</v>
      </c>
      <c r="L80" s="11">
        <v>4.0364136035726597E-3</v>
      </c>
      <c r="M80" s="11">
        <v>4.9328804787320104E-3</v>
      </c>
      <c r="N80" s="11">
        <v>2.18619056294407E-3</v>
      </c>
      <c r="O80" s="11">
        <v>7.7373715043660895E-4</v>
      </c>
      <c r="P80" s="26">
        <f t="shared" si="9"/>
        <v>2.7549197282124402E-3</v>
      </c>
    </row>
    <row r="81" spans="2:17" x14ac:dyDescent="0.35">
      <c r="I81" s="28"/>
      <c r="J81" s="22"/>
      <c r="K81" s="22"/>
      <c r="L81" s="22"/>
      <c r="M81" s="22"/>
      <c r="N81" s="22"/>
      <c r="O81" s="22"/>
      <c r="P81" s="28"/>
      <c r="Q81" s="22"/>
    </row>
    <row r="82" spans="2:17" s="15" customFormat="1" x14ac:dyDescent="0.35">
      <c r="B82" s="29"/>
      <c r="I82" s="28"/>
      <c r="J82" s="28"/>
      <c r="K82" s="28"/>
      <c r="L82" s="28"/>
      <c r="M82" s="28"/>
      <c r="N82" s="28"/>
      <c r="O82" s="28"/>
      <c r="P82" s="28"/>
      <c r="Q82" s="28"/>
    </row>
    <row r="83" spans="2:17" s="15" customFormat="1" x14ac:dyDescent="0.35">
      <c r="I83" s="28"/>
      <c r="J83" s="28"/>
      <c r="K83" s="28"/>
      <c r="L83" s="28"/>
      <c r="M83" s="28"/>
      <c r="N83" s="28"/>
      <c r="O83" s="28"/>
      <c r="P83" s="28"/>
      <c r="Q83" s="28"/>
    </row>
    <row r="84" spans="2:17" s="15" customFormat="1" x14ac:dyDescent="0.35"/>
    <row r="85" spans="2:17" s="15" customFormat="1" x14ac:dyDescent="0.35"/>
    <row r="86" spans="2:17" s="15" customFormat="1" x14ac:dyDescent="0.35"/>
    <row r="87" spans="2:17" s="15" customFormat="1" x14ac:dyDescent="0.35"/>
    <row r="88" spans="2:17" s="15" customFormat="1" x14ac:dyDescent="0.35"/>
    <row r="89" spans="2:17" s="15" customFormat="1" x14ac:dyDescent="0.35"/>
    <row r="90" spans="2:17" s="15" customFormat="1" x14ac:dyDescent="0.35"/>
    <row r="91" spans="2:17" s="15" customFormat="1" x14ac:dyDescent="0.35"/>
    <row r="92" spans="2:17" s="15" customFormat="1" x14ac:dyDescent="0.35"/>
    <row r="93" spans="2:17" s="15" customFormat="1" x14ac:dyDescent="0.35"/>
    <row r="94" spans="2:17" s="15" customFormat="1" x14ac:dyDescent="0.35"/>
    <row r="95" spans="2:17" s="15" customFormat="1" x14ac:dyDescent="0.35"/>
    <row r="96" spans="2:17" s="15" customFormat="1" x14ac:dyDescent="0.35"/>
    <row r="97" s="15" customFormat="1" x14ac:dyDescent="0.35"/>
    <row r="98" s="15" customFormat="1" x14ac:dyDescent="0.35"/>
    <row r="99" s="15" customFormat="1" x14ac:dyDescent="0.35"/>
    <row r="100" s="15" customFormat="1" x14ac:dyDescent="0.35"/>
    <row r="101" s="15" customFormat="1" x14ac:dyDescent="0.35"/>
    <row r="102" s="15" customFormat="1" x14ac:dyDescent="0.35"/>
    <row r="103" s="15" customFormat="1" x14ac:dyDescent="0.35"/>
    <row r="104" s="15" customFormat="1" x14ac:dyDescent="0.35"/>
    <row r="105" s="15" customFormat="1" x14ac:dyDescent="0.35"/>
    <row r="106" s="15" customFormat="1" x14ac:dyDescent="0.35"/>
    <row r="107" s="15" customFormat="1" x14ac:dyDescent="0.35"/>
    <row r="108" s="15" customFormat="1" x14ac:dyDescent="0.35"/>
    <row r="109" s="15" customFormat="1" x14ac:dyDescent="0.35"/>
    <row r="110" s="15" customFormat="1" x14ac:dyDescent="0.35"/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12wk</vt:lpstr>
      <vt:lpstr>18wk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17047</dc:creator>
  <cp:lastModifiedBy>17047</cp:lastModifiedBy>
  <dcterms:created xsi:type="dcterms:W3CDTF">2022-03-18T14:37:44Z</dcterms:created>
  <dcterms:modified xsi:type="dcterms:W3CDTF">2022-04-06T20:47:24Z</dcterms:modified>
</cp:coreProperties>
</file>