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psuwanchaika\Documents\Pipob\Project\Manuscript2\"/>
    </mc:Choice>
  </mc:AlternateContent>
  <xr:revisionPtr revIDLastSave="0" documentId="8_{A05A9D77-1BAA-4CAF-9F9C-421BC0C9E9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ein Details" sheetId="1" r:id="rId1"/>
    <sheet name="Pre-exudate ANOVA" sheetId="3" r:id="rId2"/>
    <sheet name="Post-exudate ANOVA" sheetId="4" r:id="rId3"/>
    <sheet name="Paired T-tes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E4" i="4"/>
  <c r="E8" i="4"/>
  <c r="E16" i="4"/>
  <c r="E21" i="4"/>
  <c r="E23" i="4"/>
  <c r="E42" i="4"/>
  <c r="E51" i="4"/>
  <c r="E9" i="4"/>
  <c r="E52" i="4"/>
  <c r="E50" i="4"/>
  <c r="E17" i="4"/>
  <c r="E10" i="4"/>
  <c r="E7" i="4"/>
  <c r="E18" i="4"/>
  <c r="E32" i="4"/>
  <c r="E37" i="4"/>
  <c r="E41" i="4"/>
  <c r="E12" i="4"/>
  <c r="E36" i="4"/>
  <c r="E47" i="4"/>
  <c r="E14" i="4"/>
  <c r="E15" i="4"/>
  <c r="E44" i="4"/>
  <c r="E25" i="4"/>
  <c r="E29" i="4"/>
  <c r="E43" i="4"/>
  <c r="E22" i="4"/>
  <c r="E24" i="4"/>
  <c r="E49" i="4"/>
  <c r="E56" i="4"/>
  <c r="E34" i="4"/>
  <c r="E30" i="4"/>
  <c r="E5" i="4"/>
  <c r="E54" i="4"/>
  <c r="E57" i="4"/>
  <c r="E39" i="4"/>
  <c r="E48" i="4"/>
  <c r="E53" i="4"/>
  <c r="E20" i="4"/>
  <c r="E33" i="4"/>
  <c r="E19" i="4"/>
  <c r="E11" i="4"/>
  <c r="E31" i="4"/>
  <c r="E28" i="4"/>
  <c r="E45" i="4"/>
  <c r="E27" i="4"/>
  <c r="E46" i="4"/>
  <c r="E35" i="4"/>
  <c r="E38" i="4"/>
  <c r="E40" i="4"/>
  <c r="E55" i="4"/>
  <c r="E26" i="4"/>
  <c r="E13" i="4"/>
  <c r="E58" i="4"/>
  <c r="E59" i="4"/>
  <c r="E3" i="4"/>
  <c r="E7" i="3"/>
  <c r="E25" i="3"/>
  <c r="E4" i="3"/>
  <c r="E57" i="3"/>
  <c r="E5" i="3"/>
  <c r="E33" i="3"/>
  <c r="E13" i="3"/>
  <c r="E20" i="3"/>
  <c r="E21" i="3"/>
  <c r="E34" i="3"/>
  <c r="E50" i="3"/>
  <c r="E28" i="3"/>
  <c r="E35" i="3"/>
  <c r="E24" i="3"/>
  <c r="E23" i="3"/>
  <c r="E59" i="3"/>
  <c r="E19" i="3"/>
  <c r="E18" i="3"/>
  <c r="E39" i="3"/>
  <c r="E22" i="3"/>
  <c r="E11" i="3"/>
  <c r="E45" i="3"/>
  <c r="E16" i="3"/>
  <c r="E46" i="3"/>
  <c r="E10" i="3"/>
  <c r="E43" i="3"/>
  <c r="E26" i="3"/>
  <c r="E6" i="3"/>
  <c r="E3" i="3"/>
  <c r="E8" i="3"/>
  <c r="E31" i="3"/>
  <c r="E14" i="3"/>
  <c r="E56" i="3"/>
  <c r="E44" i="3"/>
  <c r="E41" i="3"/>
  <c r="E42" i="3"/>
  <c r="E37" i="3"/>
  <c r="E36" i="3"/>
  <c r="E52" i="3"/>
  <c r="E54" i="3"/>
  <c r="E32" i="3"/>
  <c r="E53" i="3"/>
  <c r="E40" i="3"/>
  <c r="E30" i="3"/>
  <c r="E9" i="3"/>
  <c r="E47" i="3"/>
  <c r="E48" i="3"/>
  <c r="E49" i="3"/>
  <c r="E12" i="3"/>
  <c r="E27" i="3"/>
  <c r="E51" i="3"/>
  <c r="E38" i="3"/>
  <c r="E55" i="3"/>
  <c r="E15" i="3"/>
  <c r="E17" i="3"/>
  <c r="E58" i="3"/>
  <c r="E29" i="3"/>
</calcChain>
</file>

<file path=xl/sharedStrings.xml><?xml version="1.0" encoding="utf-8"?>
<sst xmlns="http://schemas.openxmlformats.org/spreadsheetml/2006/main" count="1329" uniqueCount="428">
  <si>
    <t>Protein group no.</t>
  </si>
  <si>
    <t>Majority protein ID</t>
  </si>
  <si>
    <t>Protein name</t>
  </si>
  <si>
    <t>Protein group details</t>
  </si>
  <si>
    <t>NCBI BLAST result</t>
  </si>
  <si>
    <t>Identified peptides</t>
  </si>
  <si>
    <t>Raw LFQ intensity</t>
  </si>
  <si>
    <t>Number of proteins</t>
  </si>
  <si>
    <t>All protein IDs</t>
  </si>
  <si>
    <t>Peptide counts (all)</t>
  </si>
  <si>
    <t>Protein</t>
  </si>
  <si>
    <t>ID</t>
  </si>
  <si>
    <t>Species</t>
  </si>
  <si>
    <t>Identity</t>
  </si>
  <si>
    <t>Razor + unique peptides</t>
  </si>
  <si>
    <t>Unique peptides</t>
  </si>
  <si>
    <t>Sequence coverage [%]</t>
  </si>
  <si>
    <t>Razor + unique sequence coverage [%]</t>
  </si>
  <si>
    <t>MS/MS counts</t>
  </si>
  <si>
    <t>Peptide Sequences</t>
  </si>
  <si>
    <t>Pre-control-R1</t>
  </si>
  <si>
    <t>Pre-control-R2</t>
  </si>
  <si>
    <t>Pre-control-R3</t>
  </si>
  <si>
    <t>Pre-control-R4</t>
  </si>
  <si>
    <t>Pre-control-R5</t>
  </si>
  <si>
    <t>Pre-control-R6</t>
  </si>
  <si>
    <t>Pre-0.1%chitin-R1</t>
  </si>
  <si>
    <t>Pre-0.1%chitin-R2</t>
  </si>
  <si>
    <t>Pre-0.1%chitin-R3</t>
  </si>
  <si>
    <t>Pre-0.1%chitin-R4</t>
  </si>
  <si>
    <t>Pre-0.1%chitin-R5</t>
  </si>
  <si>
    <t>Pre-0.1%chitin-R6</t>
  </si>
  <si>
    <t>Pre-0.2%chitin-R1</t>
  </si>
  <si>
    <t>Pre-0.2%chitin-R2</t>
  </si>
  <si>
    <t>Pre-0.2%chitin-R3</t>
  </si>
  <si>
    <t>Pre-0.2%chitin-R4</t>
  </si>
  <si>
    <t>Pre-0.2%chitin-R5</t>
  </si>
  <si>
    <t>Pre-0.2%chitin-R6</t>
  </si>
  <si>
    <t>Pre-0.5%chitin-R1</t>
  </si>
  <si>
    <t>Pre-0.5%chitin-R2</t>
  </si>
  <si>
    <t>Pre-0.5%chitin-R3</t>
  </si>
  <si>
    <t>Pre-0.5%chitin-R4</t>
  </si>
  <si>
    <t>Pre-0.5%chitin-R5</t>
  </si>
  <si>
    <t>Pre-0.5%chitin-R6</t>
  </si>
  <si>
    <t>Pre-0.1%chitosan-R1</t>
  </si>
  <si>
    <t>Pre-0.1%chitosan-R2</t>
  </si>
  <si>
    <t>Pre-0.1%chitosan-R3</t>
  </si>
  <si>
    <t>Pre-0.1%chitosan-R4</t>
  </si>
  <si>
    <t>Pre-0.1%chitosan-R5</t>
  </si>
  <si>
    <t>Pre-0.1%chitosan-R6</t>
  </si>
  <si>
    <t>Pre-0.2%chitosan-R1</t>
  </si>
  <si>
    <t>Pre-0.2%chitosan-R2</t>
  </si>
  <si>
    <t>Pre-0.2%chitosan-R3</t>
  </si>
  <si>
    <t>Pre-0.2%chitosan-R4</t>
  </si>
  <si>
    <t>Pre-0.2%chitosan-R5</t>
  </si>
  <si>
    <t>Pre-0.2%chitosan-R6</t>
  </si>
  <si>
    <t>Pre-0.5%chitosan-R1</t>
  </si>
  <si>
    <t>Pre-0.5%chitosan-R2</t>
  </si>
  <si>
    <t>Pre-0.5%chitosan-R3</t>
  </si>
  <si>
    <t>Pre-0.5%chitosan-R4</t>
  </si>
  <si>
    <t>Pre-0.5%chitosan-R5</t>
  </si>
  <si>
    <t>Pre-0.5%chitosan-R6</t>
  </si>
  <si>
    <t>Post-control-R1</t>
  </si>
  <si>
    <t>Post-control-R2</t>
  </si>
  <si>
    <t>Post-control-R3</t>
  </si>
  <si>
    <t>Post-control-R4</t>
  </si>
  <si>
    <t>Post-control-R5</t>
  </si>
  <si>
    <t>Post-control-R6</t>
  </si>
  <si>
    <t>Post-0.1%chitin-R1</t>
  </si>
  <si>
    <t>Post-0.1%chitin-R2</t>
  </si>
  <si>
    <t>Post-0.1%chitin-R3</t>
  </si>
  <si>
    <t>Post-0.1%chitin-R4</t>
  </si>
  <si>
    <t>Post-0.1%chitin-R5</t>
  </si>
  <si>
    <t>Post-0.1%chitin-R6</t>
  </si>
  <si>
    <t>Post-0.2%chitin-R1</t>
  </si>
  <si>
    <t>Post-0.2%chitin-R2</t>
  </si>
  <si>
    <t>Post-0.2%chitin-R3</t>
  </si>
  <si>
    <t>Post-0.2%chitin-R4</t>
  </si>
  <si>
    <t>Post-0.2%chitin-R5</t>
  </si>
  <si>
    <t>Post-0.2%chitin-R6</t>
  </si>
  <si>
    <t>Post-0.5%chitin-R1</t>
  </si>
  <si>
    <t>Post-0.5%chitin-R2</t>
  </si>
  <si>
    <t>Post-0.5%chitin-R3</t>
  </si>
  <si>
    <t>Post-0.5%chitin-R4</t>
  </si>
  <si>
    <t>Post-0.5%chitin-R5</t>
  </si>
  <si>
    <t>Post-0.5%chitin-R6</t>
  </si>
  <si>
    <t>Post-0.1%chitosan-R1</t>
  </si>
  <si>
    <t>Post-0.1%chitosan-R2</t>
  </si>
  <si>
    <t>Post-0.1%chitosan-R3</t>
  </si>
  <si>
    <t>Post-0.1%chitosan-R4</t>
  </si>
  <si>
    <t>Post-0.1%chitosan-R5</t>
  </si>
  <si>
    <t>Post-0.1%chitosan-R6</t>
  </si>
  <si>
    <t>Post-0.2%chitosan-R1</t>
  </si>
  <si>
    <t>Post-0.2%chitosan-R2</t>
  </si>
  <si>
    <t>Post-0.2%chitosan-R3</t>
  </si>
  <si>
    <t>Post-0.2%chitosan-R4</t>
  </si>
  <si>
    <t>Post-0.2%chitosan-R5</t>
  </si>
  <si>
    <t>Post-0.2%chitosan-R6</t>
  </si>
  <si>
    <t>Post-0.5%chitosan-R1</t>
  </si>
  <si>
    <t>Post-0.5%chitosan-R2</t>
  </si>
  <si>
    <t>Post-0.5%chitosan-R3</t>
  </si>
  <si>
    <t>Post-0.5%chitosan-R4</t>
  </si>
  <si>
    <t>Post-0.5%chitosan-R5</t>
  </si>
  <si>
    <t>Post-0.5%chitosan-R6</t>
  </si>
  <si>
    <t>XP_030489118.1</t>
  </si>
  <si>
    <t>pathogenesis-related protein 1</t>
  </si>
  <si>
    <t>KAF4382037.1;XP_030489118.1;KAF4383644.1</t>
  </si>
  <si>
    <t>7;3;3</t>
  </si>
  <si>
    <t>-</t>
  </si>
  <si>
    <t>AAVGVGQLR;ADYDYNSNTCR;AEVGVGPIR;MGDCNLVHSR;PDLSGVNAVR;VASYAQQYAQQR;WDNTVAEYAR</t>
  </si>
  <si>
    <t xml:space="preserve"> </t>
  </si>
  <si>
    <t>XP_030485657.1</t>
  </si>
  <si>
    <t>endochitinase 2</t>
  </si>
  <si>
    <t>XP_030485657.1;KAF4357626.1</t>
  </si>
  <si>
    <t>10;10</t>
  </si>
  <si>
    <t>AFPGFGNTGDDATK;AFPGFGNTGDDATKK;CQSQCGSSPGGGGLGGLISR;ERNPPSDYCR;IGYGNNLDCYNQR;NPPSDYCR;PSCHDVITGR;SDATYPCAPGR;VPGYGVTTNIINGGLECGK;WNPSGADQAAGR</t>
  </si>
  <si>
    <t>XP_030501451.1</t>
  </si>
  <si>
    <t>pathogenesis-related protein R major form-like</t>
  </si>
  <si>
    <t>KAF4403897.1;KAF4367824.1;KAF4348416.1;XP_030501451.1</t>
  </si>
  <si>
    <t>8;6;6;5</t>
  </si>
  <si>
    <t>APGGCNNPCTVFK;CETGDCGSLECK;CTADINGQCPR;GRCETGDCGSLECK;GSCGPTNFSR;NDCPYTVWAAASPGGGR;TAGGCNNPCTVFK;TNEYCCTNGQGSCGPTQFSK</t>
  </si>
  <si>
    <t>XP_030494252.1</t>
  </si>
  <si>
    <t>uclacyanin-3</t>
  </si>
  <si>
    <t>XP_030494252.1;KAF4364982.1;KAF4395181.1</t>
  </si>
  <si>
    <t>4;4;4</t>
  </si>
  <si>
    <t>SHGGTTVTITLDK;TFSVGDTLVFNYDTSHK;VDEVDASDYASCGTSNVLK;YFICPTAGHCGNGMK</t>
  </si>
  <si>
    <t>KAF4371186.1</t>
  </si>
  <si>
    <t>hypothetical protein F8388_020913</t>
  </si>
  <si>
    <t>KAF4371186.1;KAF4366052.1;KAF4350172.1;KAF4371187.1;KAF4350175.1</t>
  </si>
  <si>
    <t>5;4;4;1;1</t>
  </si>
  <si>
    <t>agglutinin-1-like</t>
  </si>
  <si>
    <t>XP_030478853.1</t>
  </si>
  <si>
    <t>C. sativa</t>
  </si>
  <si>
    <t>ADIISYENK;ADIISYENKWEDLSK;GFEAGFFPK;LDTNYDILGNR;NFDSENPTEELR</t>
  </si>
  <si>
    <t>KAF4346105.1</t>
  </si>
  <si>
    <t>hypothetical protein G4B88_027833</t>
  </si>
  <si>
    <t>KAF4346105.1;KAF4346060.1;KAF4381380.1;KAF4346104.1;KAF4346059.1;KAF4346106.1</t>
  </si>
  <si>
    <t>9;9;9;9;9;5</t>
  </si>
  <si>
    <t>agglutinin</t>
  </si>
  <si>
    <t>OMO73386.1</t>
  </si>
  <si>
    <t>Corchorus olitorius</t>
  </si>
  <si>
    <t>ATTVDDGVAVDVIDV;AYSIGSVQDCLNAR;EDAQFDFITVAGQENQIR;KEDAQFDFITVAGQENQIR;TYLQFGNPLPAK;TYLQFGNPLPAKK;VEDSSYLSLHVNDDDK;VEDSSYLSLHVNDDDKK;VFYCVGNDK</t>
  </si>
  <si>
    <t>XP_030504010.1</t>
  </si>
  <si>
    <t>superoxide dismutase [Cu-Zn]</t>
  </si>
  <si>
    <t>XP_030504010.1;XP_030504009.1;KAF4392452.1;KAF4389799.1;KAF4359271.1;XP_030508527.1;KAF4397175.1;KAF4368520.1</t>
  </si>
  <si>
    <t>7;7;7;6;6;2;2;2</t>
  </si>
  <si>
    <t>AVVVHADPDDLGK;AVVVHADPDDLGKGGHELSK;EHGAPEDEHR;GVAVLNSSEGVK;HAGDLGNIIVGDDGTATFTIVDK;QIPLCGSNSIIGR;VKGVAVLNSSEGVK</t>
  </si>
  <si>
    <t>XP_030506673.1</t>
  </si>
  <si>
    <t>peroxidase 24</t>
  </si>
  <si>
    <t>XP_030506673.1;XP_030508889.1</t>
  </si>
  <si>
    <t>9;2</t>
  </si>
  <si>
    <t>DAVTALTNEK;KGGLQDNFYGK;KVQADPTLGPK;MGAINVLTGNDGEIR;MGAINVLTGNDGEIRK;SVAGYEVIDEIK;TDVSCADILALSAR;VQADPTLGPK;VSVASEASR</t>
  </si>
  <si>
    <t>XP_030478848.1</t>
  </si>
  <si>
    <t>ribosome-inactivating protein cucurmosin</t>
  </si>
  <si>
    <t>XP_030478848.1;KAF4366060.1;KAF4360934.1;KAF4357567.1;KAF4350174.1;KAF4371189.1;XP_030478852.1;KAF4366059.1;KAF4360935.1;KAF4357568.1;KAF4350176.1;KAF4371188.1</t>
  </si>
  <si>
    <t>11;11;11;11;11;10;7;7;7;7;5;3</t>
  </si>
  <si>
    <t>ELSSGTTSYDIPLLR;FDSENPTNELR;GDILSYENK;GDILSYENKWEDLSK;IKLQNEDYSDR;LQNEDYSDRYVSK;MQASYSTVVFNTK;RFDSENPTNELR;SLDNSLEAFK;SLDNSLEAFKR;VNVNLNTNYDNLGNR</t>
  </si>
  <si>
    <t>XP_030493949.1</t>
  </si>
  <si>
    <t>uncharacterized protein LOC115709853</t>
  </si>
  <si>
    <t>XP_030493949.1;KAF4403240.1;KAF4367589.1</t>
  </si>
  <si>
    <t>5;5;5</t>
  </si>
  <si>
    <t>Bowman-Birk type proteinase inhibitor 2 isoform X3</t>
  </si>
  <si>
    <t>XP_030492663.1</t>
  </si>
  <si>
    <t>CASCDCTVGEDGK;CASCDCTVGEDGKLSCTR;GACPSTCGNPCLCDR;RGACPSTCGNPCLCDR;YKVVGCPR</t>
  </si>
  <si>
    <t>XP_030509376.1</t>
  </si>
  <si>
    <t>peroxidase 57-like</t>
  </si>
  <si>
    <t>KAF4367404.1;KAF4397035.1;XP_030509376.1;XP_030509333.1;XP_030509375.1</t>
  </si>
  <si>
    <t>11;11;8;3;2</t>
  </si>
  <si>
    <t>DPTITAGLLR;DSVVLAGGPNYAVPTGR;DSVVLAGGPNYIVPTGR;GYELIDEAKR;IDQELASDSTSSR;IDQELATDSTSFR;LSNFQGTGKPDPAMDPALVTK;LTQICATGSNPK;RLEAACPSK;TAGPNLTVR;VSCPNAEQIIK</t>
  </si>
  <si>
    <t>XP_030481524.1</t>
  </si>
  <si>
    <t>cysteine-rich repeat secretory protein 38</t>
  </si>
  <si>
    <t>KAF4382612.1;KAF4394412.1;XP_030481524.1</t>
  </si>
  <si>
    <t>6;6;6</t>
  </si>
  <si>
    <t>CLDDAISNLPNCCTGK;FYMWNVQDVDNAESFNPK;LYATGDMDLGSGPDPK;LYGLVQCTR;VVGGSCYVR;YSDDNFFGQIDNSNR</t>
  </si>
  <si>
    <t>XP_030479888.1</t>
  </si>
  <si>
    <t>cationic peroxidase 1</t>
  </si>
  <si>
    <t>ACPNTGGDSNLSPLDPSPSEFDNR;DSVAALAGPSWEVPLGR;GFEVIDDIKAEVDR;GGSTDELVSHYSR;GVLHSDQELFK;KACPNTGGDSNLSPLDPSPSEFDNR;LANPNVNSIR;LYNEANIDPAFAEMLK;LYNEANIDPAFAEMLKK;MGNIKPLTGSQGQIR;NGEAFTSDFAR;VCGGPVVSCADILAVAAR;VVEAAVMKER;YFSQLTSYK</t>
  </si>
  <si>
    <t>XP_030508832.1</t>
  </si>
  <si>
    <t>ubiquitin-60S ribosomal protein L40</t>
  </si>
  <si>
    <t>XP_030508832.1;XP_030502292.1;XP_030493197.1;XP_030501354.1;XP_030497408.1;XP_030486007.1;XP_030493346.1;XP_030491754.1</t>
  </si>
  <si>
    <t>4;4;4;4;4;4;4;4</t>
  </si>
  <si>
    <t>ESTLHLVLR;IQDKEGIPPDQQR;TITLEVESSDTIDNVK;TLADYNIQK</t>
  </si>
  <si>
    <t>XP_030502231.1</t>
  </si>
  <si>
    <t>thaumatin-like protein 1</t>
  </si>
  <si>
    <t>KAF4367825.1;KAF4348417.1;XP_030502231.1;XP_030502297.1;KAF4403891.1;XP_030501453.1;KAF4403895.1;KAF4367822.1</t>
  </si>
  <si>
    <t>5;5;4;3;3;1;1;1</t>
  </si>
  <si>
    <t>APGGCNNPCTVFK;CTADINGQCPSQLR;NECPYTVWAAASPGGGR;TNCNFDGSGR;TNEYCCTNGQGSCGPTQFSK</t>
  </si>
  <si>
    <t>XP_030479401.1</t>
  </si>
  <si>
    <t>peroxidase 15</t>
  </si>
  <si>
    <t>XP_030479401.1;KAF4380526.1;KAF4361850.1</t>
  </si>
  <si>
    <t>7;5;5</t>
  </si>
  <si>
    <t>CETFSFR;EGFGNINSAR;NLDSTDLVALSGAHTFGR;SGADELPAPFETLDALK;SGADELPAPFETLDALKDK;TAVENACPGVVSCADILAIAAEESVR;VLTGSQGEIR</t>
  </si>
  <si>
    <t>XP_030489407.1</t>
  </si>
  <si>
    <t>triosephosphate isomerase, cytosolic</t>
  </si>
  <si>
    <t>XP_030489407.1;KAF4373423.1;KAF4363421.1;KAF4353371.1;XP_030489595.1</t>
  </si>
  <si>
    <t>7;7;7;7;5</t>
  </si>
  <si>
    <t>EAGSTLEVVAAQTK;EAGSTLEVVAAQTKAIADR;IIYGGSVNGANCK;LILGESNEFVGDK;VASPAQAQEVHTELR;VASPAQAQEVHTELRK;VIACVGETLEQR</t>
  </si>
  <si>
    <t>XP_030508288.1</t>
  </si>
  <si>
    <t>major allergen Pru av 1</t>
  </si>
  <si>
    <t>KAF4355618.1;AFN42528.1;XP_030508288.1;KAF4393648.1;KAF4346511.1</t>
  </si>
  <si>
    <t>8;8;7;7;7</t>
  </si>
  <si>
    <t>IAPQAVEKVEILEGNGGVGTIK;IEAIDKESLTYSYSIIEGDALEGNQLEK;LVASGDGGNVIK;TVEAYLKDHPEAYN;VEILEGNGGVGTIK;VEILEGNGGVGTIKK;YYSAGDAQVNEEK;YYSAGDAQVNEEKVK</t>
  </si>
  <si>
    <t>XP_030508145.1</t>
  </si>
  <si>
    <t>kiwellin</t>
  </si>
  <si>
    <t>XP_030508145.1;KAF4397247.1;KAF4347981.1;KAF4353947.1</t>
  </si>
  <si>
    <t>5;5;5;3</t>
  </si>
  <si>
    <t>CSPPITSSTPAK;GKCDDDPDIGTK;LTNNDFSEGGDGGAPSQCDER;TLNDCEGQLICIK;VVDQCDSQNGCDAEHAGQPPCK</t>
  </si>
  <si>
    <t>XP_030487989.1</t>
  </si>
  <si>
    <t>actin</t>
  </si>
  <si>
    <t>KAF4363411.1;XP_030487989.1;XP_030488748.1;KAF4353368.1;XP_030485152.1;KAF4357213.1;KAF4389505.1;XP_030483112.1;KAF4370699.1;KAF4374535.1;XP_030499508.1;KAF4403762.1;KAF4403756.1;KAF4403755.1;KAF4351136.1;KAF4351137.1;XP_030500202.1;XP_030485151.1;XP_030499509.1;XP_030483111.1;KAF4402468.1;KAF4402467.1;KAF4374534.1;KAF4370700.1;KAF4353066.1</t>
  </si>
  <si>
    <t>4;4;4;4;3;3;3;3;3;3;3;3;3;3;3;3;3;3;3;3;3;3;3;3;3</t>
  </si>
  <si>
    <t>AVFPSIVGR;AVFPSIVGRPR;GYSFTTTAER;VAPEEHPVLLTEAPLNPK</t>
  </si>
  <si>
    <t>XP_030478962.1</t>
  </si>
  <si>
    <t>heat shock 70 kDa protein-like</t>
  </si>
  <si>
    <t>KAF4370419.1;XP_030478962.1;XP_030491945.1;XP_030491946.1;XP_030500800.1;XP_030500845.1;KAF4387649.1;KAF4401833.1;KAF4390137.1;KAF4353708.1;KAF4356005.1;KAF4387661.1;KAF4353707.1;KAF4356004.1;KAF4396485.1;KAF4389411.1;XP_030501851.1;XP_030501852.1;KAF4354699.1</t>
  </si>
  <si>
    <t>5;5;5;5;5;5;3;3;3;3;3;3;3;3;3;2;2;2;1</t>
  </si>
  <si>
    <t>ATAGDTHLGGEDFDNR;IINEPTAAAIAYGLDK;IINEPTAAAIAYGLDKK;TTPSYVAFTDTER;VEIIANDQGNR</t>
  </si>
  <si>
    <t>XP_030507612.1</t>
  </si>
  <si>
    <t>5-methyltetrahydropteroyltriglutamate--homocysteine methyltransferase 1</t>
  </si>
  <si>
    <t>XP_030507612.1;KAF4397101.1;KAF4367469.1;XP_030507611.1;KAF4350701.1;KAF4350285.1;XP_030503589.1;KAF4360252.1;KAF4350291.1;KAF4360249.1;KAF4346579.1;KAF4346580.1;KAF4360251.1;XP_030504899.1;KAF4350708.1;KAF4360247.1;KAF4350290.1;KAF4346831.1;KAF4346577.1;KAF4346578.1;KAF4346832.1;KAF4350705.1</t>
  </si>
  <si>
    <t>12;12;12;12;2;2;2;2;2;2;1;1;1;1;1;1;1;1;1;1;1;1</t>
  </si>
  <si>
    <t>AAGATTIQFDEPTLVK;AGVTVIQIDEAALR;ASHIVGYPR;GNASVPAMEMTK;GVTGFGFDLVR;IPSTEEIADR;ISEEEYVTAIK;KISEEEYVTAIK;KYTEVKPALK;YGAGIGPGVYDIHSPR;YLFAGVVDGR;YTEVKPALK</t>
  </si>
  <si>
    <t>XP_030508841.1</t>
  </si>
  <si>
    <t>glucan endo-1,3-beta-glucosidase, basic vacuolar isoform</t>
  </si>
  <si>
    <t>KAF4361472.1;XP_030508841.1;KAF4359931.1;KAF4358942.1</t>
  </si>
  <si>
    <t>5;5;5;5</t>
  </si>
  <si>
    <t>LYDPNHEALNALR;SAGLQDQIK;SFPPSEGAFR;VSTAIDTTLIGK;YNLNFGGER</t>
  </si>
  <si>
    <t>XP_030481302.1</t>
  </si>
  <si>
    <t>XP_030481302.1;KAF4393938.1;KAF4378979.1</t>
  </si>
  <si>
    <t>6;3;3</t>
  </si>
  <si>
    <t>DLVALSGSHTIGQAR;GFDVVDNIK;LYNEANIDSSFATSTK;MGNISPLTGSQGQIR;NAGPNANSVR;SDFAAAMVK</t>
  </si>
  <si>
    <t>XP_030478698.1</t>
  </si>
  <si>
    <t>peroxidase 15 isoform X1</t>
  </si>
  <si>
    <t>XP_030478698.1;XP_030478699.1;KAF4371114.1</t>
  </si>
  <si>
    <t>5;5;1</t>
  </si>
  <si>
    <t>AALEQACPQTVSCADLLTIASER;DAGPNQNSIR;GLDSTDLVALSGAHTFGR;MGNLNPITGSDGEVR;SVYLAGGPR</t>
  </si>
  <si>
    <t>XP_030505759.1</t>
  </si>
  <si>
    <t>pathogenesis-related protein 1-like</t>
  </si>
  <si>
    <t>XP_030505759.1;KAF4356299.1;KAF4378487.1</t>
  </si>
  <si>
    <t>2;2;1</t>
  </si>
  <si>
    <t>AQVGVGPMR;GGFQLSGADAVR</t>
  </si>
  <si>
    <t>KAF4351970.1</t>
  </si>
  <si>
    <t>hypothetical protein F8388_022883</t>
  </si>
  <si>
    <t>KAF4351970.1;KAF4392160.1;XP_030494130.1</t>
  </si>
  <si>
    <t>11;11;1</t>
  </si>
  <si>
    <t>2,3-bisphosphoglycerate-independent phosphoglycerate mutase</t>
  </si>
  <si>
    <t>XP_023518180.1</t>
  </si>
  <si>
    <t>Cucurbita pepo</t>
  </si>
  <si>
    <t>AHGTAVGLPTEDDMGNSEVGHNALGAGR;ALEYEDFDKFDR;ARDAILSR;DVLDGSSVGFVETIENDLAK;ENGVDAQIASGGGR;GSSGFNFK;GWDAQVLGEAPYK;LDQVQLLLK;LRENGVDAQIASGGGR;LVDSALATGK;TSGEYLTHNGVR</t>
  </si>
  <si>
    <t>XP_030485526.1</t>
  </si>
  <si>
    <t>peroxidase 4</t>
  </si>
  <si>
    <t>AAANNGIPQPSSNLNR;DSVTILGGPNWDVK;GVLHSDQELFNGGSTDSTVK;KGVLHSDQELFNGGSTDSTVK;MGDISPLTGSK;SKVQSAISK</t>
  </si>
  <si>
    <t>KAF4403250.1</t>
  </si>
  <si>
    <t>hypothetical protein G4B88_028021</t>
  </si>
  <si>
    <t>KAF4403250.1;KAF4376121.1;KAF4367581.1</t>
  </si>
  <si>
    <t>CPSNCSEGCACDR;CVSCECNEEAGNLVCVR;GKCPSNCSEGCACDR;KGKCPSNCSEGCACDR</t>
  </si>
  <si>
    <t>XP_030492321.1</t>
  </si>
  <si>
    <t>peroxidase 12</t>
  </si>
  <si>
    <t>DAPPNLTLR;DSVFLSGGPDYAVPLGR;LYPTQDPVMDQTFAK;MGQLNVLTGK;NDIAQAAGLLR;QGLFTSDQDLYTYSK;SCPSAESIIR;TPNTFDNK;VVSCADITALAAR</t>
  </si>
  <si>
    <t>KAF4397183.1</t>
  </si>
  <si>
    <t>hypothetical protein G4B88_009029, partial</t>
  </si>
  <si>
    <t>Proteinase inhibitor</t>
  </si>
  <si>
    <t>PON53256.1</t>
  </si>
  <si>
    <t>Parasponia andersonii</t>
  </si>
  <si>
    <t>ENSAVNAIVVAEDAQGDTQFR;ETIERENSAVNAIVVAEDAQGDTQFR;VNENGIVTR;VRVNENGIVTR</t>
  </si>
  <si>
    <t>XP_030508890.1</t>
  </si>
  <si>
    <t>XP_030508890.1;KAF4355228.1;KAF4393749.1;XP_030507138.1;XP_030509385.1</t>
  </si>
  <si>
    <t>6;6;5;3;1</t>
  </si>
  <si>
    <t>GYEVIDEIKEK;LTTECPDAQISCADIVALTAR;NQGAFSSDAALLTNPLAAR;SMVHMGAIDILTGDEGEIR;TTVEMDPGSSLIFDSHYYDGVTR;VSLATEASR</t>
  </si>
  <si>
    <t>KAF4387182.1</t>
  </si>
  <si>
    <t>hypothetical protein G4B88_024754</t>
  </si>
  <si>
    <t>KAF4387182.1;KAF4358116.1</t>
  </si>
  <si>
    <t>6;1</t>
  </si>
  <si>
    <t>protein FAR-RED IMPAIRED RESPONSE 1</t>
  </si>
  <si>
    <t>XP_030496484.1</t>
  </si>
  <si>
    <t>ENENIVDAIVVLEGTSVPENFR;GSVVTADFDCGR;GTDVTGDFDCGR;TIEMENENVK;TIEMENENVKK;VIEKENENIVDAIVVLEGTSVPENFR</t>
  </si>
  <si>
    <t>XP_030480900.1</t>
  </si>
  <si>
    <t>puromycin-sensitive aminopeptidase isoform X3</t>
  </si>
  <si>
    <t>XP_030480900.1;XP_030480899.1;XP_030480898.1;XP_030480897.1;XP_030480896.1;KAF4376958.1</t>
  </si>
  <si>
    <t>14;14;14;14;14;13</t>
  </si>
  <si>
    <t>AITLPGEGEIMDMMEVADPDAVHAVR;DQEFSSDMGSR;EELLTTVTNNR;ELKEDEYQVDSR;EYQFDHSNMAR;LESDLTDSDLSFLLAHDSDEFNR;LESIASDDKPVYSTVLR;SATNMTDQFAALAALSQSPGK;SRDDILADFYNK;SSGNFCTQCEAEGFR;SSGNFCTQCEAEGFRK;TAHAMYSLK;VEGSSSPLVLDGQDLK;VTSAYNPEAR</t>
  </si>
  <si>
    <t>XP_030498669.1</t>
  </si>
  <si>
    <t>mulatexin-like</t>
  </si>
  <si>
    <t>XP_030498669.1;KAF4404641.1;KAF4390603.1;XP_030499328.1;KAF4404636.1;KAF4390608.1</t>
  </si>
  <si>
    <t>2;1;1;1;1;1</t>
  </si>
  <si>
    <t>CCSIHNFCGSGSDYCR;CGPPFGNPPCHEGR</t>
  </si>
  <si>
    <t>XP_030484074.1</t>
  </si>
  <si>
    <t>superoxide dismutase [Cu-Zn], chloroplastic</t>
  </si>
  <si>
    <t>XP_030484074.1;KAF4376813.1;KAF4348796.1;KAF4346858.1</t>
  </si>
  <si>
    <t>3;3;3;3</t>
  </si>
  <si>
    <t>ALVVHELEDDLGK;GGHELSLSTGNAGGR;GNSNVEGVVTLTQDGDGPTTVNVR</t>
  </si>
  <si>
    <t>XP_030510248.1</t>
  </si>
  <si>
    <t>leucine aminopeptidase 1</t>
  </si>
  <si>
    <t>KAF4370442.1;XP_030510248.1;KAF4390107.1</t>
  </si>
  <si>
    <t>8;8;7</t>
  </si>
  <si>
    <t>AAQASDVAIVLASSEDLSAESK;ELVNSPANVLTPGVLAEEASK;GLTFDSGGYNIK;IAAEYSDVLSAK;LDSHLGGLLAEVSSEEDFSGK;SVDILGLGSGPELEK;TGPGCSIELMK;TIEVNNTDAEGR</t>
  </si>
  <si>
    <t>XP_030492842.1</t>
  </si>
  <si>
    <t>thaumatin-like protein 1b</t>
  </si>
  <si>
    <t>XP_030492842.1;KAF4403343.1;KAF4370949.1</t>
  </si>
  <si>
    <t>3;2;2</t>
  </si>
  <si>
    <t>AQCPEAYSYAYDDK;FNEDKYCCR;GAHDKPETCPPSDFSR</t>
  </si>
  <si>
    <t>XP_030510068.1</t>
  </si>
  <si>
    <t>class V chitinase</t>
  </si>
  <si>
    <t>XP_030510068.1;KAF4352402.1;KAF4347370.1;KAF4358454.1</t>
  </si>
  <si>
    <t>4;4;4;4</t>
  </si>
  <si>
    <t>FSTFTSTVQR;TLLSIGGGAADK;VVNDYCYSGR;YETGAEYVVLALSR</t>
  </si>
  <si>
    <t>XP_030489130.1</t>
  </si>
  <si>
    <t>XP_030489130.1;KAF4382807.1;KAF4357624.1</t>
  </si>
  <si>
    <t>4;3;3</t>
  </si>
  <si>
    <t>AIGVDLLNNPDLVEK;PSSHDVITGR;SPAPYCSPSSTYPCASGK;VGYGDNLDCYNQR</t>
  </si>
  <si>
    <t>XP_030482973.1</t>
  </si>
  <si>
    <t>peroxidase 3</t>
  </si>
  <si>
    <t>XP_030482973.1;KAF4394436.1;KAF4382625.1</t>
  </si>
  <si>
    <t>4;2;2</t>
  </si>
  <si>
    <t>APAMSSSLIR;DANPNLTLGGFR;GDQDPALDSEYAANLK;IGGPSWSVPTGR</t>
  </si>
  <si>
    <t>XP_030479992.1</t>
  </si>
  <si>
    <t>ferredoxin--NADP reductase, root isozyme, chloroplastic</t>
  </si>
  <si>
    <t>XP_030479992.1;KAF4398428.1;KAF4379336.1;KAF4376900.1</t>
  </si>
  <si>
    <t>AVYYDPETGKEDPSK;EPYTATIVSVER;IEEYSDEIFK;RAVYYDPETGKEDPSK;VAVSPLHLEDAK</t>
  </si>
  <si>
    <t>XP_030507281.1</t>
  </si>
  <si>
    <t>peroxidase 57</t>
  </si>
  <si>
    <t>KAF4367413.1;KAF4397058.1;XP_030507281.1</t>
  </si>
  <si>
    <t>11;11;3</t>
  </si>
  <si>
    <t>DSSITAGLLR;DSVILAGGPDYAVPTGR;DSVVLAGGPNYAVPTGR;GYELIDEAKR;IATVGSAGEIR;IATVGSAGEIRK;IDQELATDPTSSR;NCAVFNPRPK;RLEAACPSK;TAGPNLTVR;YVANLASNPR</t>
  </si>
  <si>
    <t>XP_030478875.1</t>
  </si>
  <si>
    <t>(R)-mandelonitrile lyase 1</t>
  </si>
  <si>
    <t>KAF4368134.1;KAF4352798.1;XP_030478875.1;KAF4383855.1;KAF4383853.1;KAF4368132.1;KAF4352792.1;XP_030477858.1;XP_030478902.1;KAF4352797.1;KAF4352796.1;XP_030478882.1;XP_030478881.1</t>
  </si>
  <si>
    <t>5;5;4;4;1;1;1;1;1;1;1;1;1</t>
  </si>
  <si>
    <t>EALLEAGVGPDNGVTTK;FTSEEGVESVR;KVGEMLETK;SGVEWDMDEVEK;SSNPSAIGVIYTDSK</t>
  </si>
  <si>
    <t>XP_030501763.1</t>
  </si>
  <si>
    <t>expansin-like B1</t>
  </si>
  <si>
    <t>XP_030501763.1;XP_030501721.1;KAF4374805.1;KAF4374803.1;KAF4374801.1;KAF4374796.1;XP_030501803.1;KAF4374798.1;KAF4404217.1</t>
  </si>
  <si>
    <t>2;2;2;2;2;2;2;2;2</t>
  </si>
  <si>
    <t>DGAGCGACYQVR;TVNNGYVSAVSR</t>
  </si>
  <si>
    <t>XP_030483275.1</t>
  </si>
  <si>
    <t>serpin-ZX</t>
  </si>
  <si>
    <t>XP_030483275.1;KAF4390355.1</t>
  </si>
  <si>
    <t>5;5</t>
  </si>
  <si>
    <t>ATVNQVDFQTK;ETVSNQTDVALSLTK;EVLPSGSVDSTTK;GAWSEQFDASK;MGSESGFLER</t>
  </si>
  <si>
    <t>XP_030510772.1</t>
  </si>
  <si>
    <t>histone H4</t>
  </si>
  <si>
    <t>KAF4359794.1;KAF4404126.1;KAF4404119.1;KAF4374695.1;XP_030510772.1;XP_030510451.1;KAF4404128.1;KAF4359798.1;KAF4374696.1;KAF4359757.1;XP_030510999.1;XP_030510770.1;KAF4389827.1;KAF4392425.1;KAF4359294.1;KAF4383951.1;KAF4359793.1;KAF4383959.1;KAF4383957.1;XP_030500841.1;XP_030511000.1;XP_030510768.1;XP_030510452.1;KAF4354349.1;XP_030510313.1;KAF4359758.1;KAF4359789.1;KAF4359792.1;KAF4374697.1;KAF4386517.1;XP_030510769.1;XP_030500842.1;XP_030501782.1;XP_030504818.1;XP_030481652.1;XP_030510314.1;XP_030510771.1;KAF4383962.1;KAF4359786.1;KAF4393694.1;KAF4357995.1;KAF4355655.1;KAF4346999.1</t>
  </si>
  <si>
    <t>3;3;3;3;3;3;3;3;3;3;3;3;3;3;3;3;3;3;3;3;3;3;3;3;3;3;3;3;3;3;3;3;3;3;3;3;3;2;2;1;1;1;1</t>
  </si>
  <si>
    <t>DNIQGITKPAIR;ISGLIYEETR;TVTAMDVVYALK</t>
  </si>
  <si>
    <t>XP_030484194.1</t>
  </si>
  <si>
    <t>peroxidase 55</t>
  </si>
  <si>
    <t>XP_030484194.1;KAF4385723.1;KAF4397510.1;KAF4367663.1</t>
  </si>
  <si>
    <t>5;3;3;3</t>
  </si>
  <si>
    <t>AFDNVYYQNLVANK;DSDDNISLAGDGFDTVIK;DVDPTIAIDMDPTTPR;DVVVLAGGSTFNVEMGR;GLFTSDQVLFTDAQSK</t>
  </si>
  <si>
    <t>XP_030489917.1</t>
  </si>
  <si>
    <t>uncharacterized protein LOC115706409</t>
  </si>
  <si>
    <t>XP_030489917.1;XP_030486328.1;KAF4364350.1;KAF4382383.1;KAF4364352.1;XP_030491776.1;XP_030486329.1</t>
  </si>
  <si>
    <t>4;4;4;4;3;1;1</t>
  </si>
  <si>
    <t>Basic secretory protein</t>
  </si>
  <si>
    <t>PON58088.1</t>
  </si>
  <si>
    <t>Trema orientale</t>
  </si>
  <si>
    <t>FLDYCNDLR;FNNDIGAEYSK;LFQQNTDADR;LFQQNTDADRK</t>
  </si>
  <si>
    <t>XP_030491129.1</t>
  </si>
  <si>
    <t>kunitz trypsin inhibitor 5</t>
  </si>
  <si>
    <t>KAF4397946.1;XP_030491129.1;KAF4386844.1;XP_030487267.1;KAF4386845.1</t>
  </si>
  <si>
    <t>5;3;3;2;2</t>
  </si>
  <si>
    <t>AENVVMESMSFEVAFAK;FTLVEGSEWCK;GVDYYIKPAITDNGGR;LIGTGSSGTGTNYFR;VSTMETSSSGSQPR</t>
  </si>
  <si>
    <t>XP_030504560.1</t>
  </si>
  <si>
    <t>APSGDNNVADLDVTTPTK;DMVALSGAHTIGK;KAPSGDNNVADLDVTTPTK;MGDIEPLTGSDGEIR;MGDIEPLTGSDGEIRK</t>
  </si>
  <si>
    <t>KAF4355230.1</t>
  </si>
  <si>
    <t>hypothetical protein F8388_013005</t>
  </si>
  <si>
    <t>KAF4355230.1;KAF4393747.1;KAF4355231.1</t>
  </si>
  <si>
    <t>7;7;1</t>
  </si>
  <si>
    <t>GDKDPALDSDFAEELKK;KGGGLQDNFYGK;KVQADPTLGPK;MGAINVLTGNDGEIR;MGAINVLTGNDGEIRK;VQADPTLGPK;VSVASEASR</t>
  </si>
  <si>
    <t>XP_030480920.1</t>
  </si>
  <si>
    <t>aspartate aminotransferase, cytoplasmic</t>
  </si>
  <si>
    <t>XP_030480920.1;KAF4348435.1;KAF4394897.1;KAF4348187.1</t>
  </si>
  <si>
    <t>5;5;5;4</t>
  </si>
  <si>
    <t>ISMAGLSSR;KAEQLLVNDVSR;LILGADSPAIQQNR;MNLGVGAYR;TEEGKPVVLNAVR</t>
  </si>
  <si>
    <t>XP_030491357.1</t>
  </si>
  <si>
    <t>peroxidase 27</t>
  </si>
  <si>
    <t>KAF4350877.1;KAF4398040.1;XP_030491357.1;KAF4350878.1;XP_030491356.1;XP_030491359.1;XP_030491355.1</t>
  </si>
  <si>
    <t>7;7;5;2;2;2;2</t>
  </si>
  <si>
    <t>AEAIVAQITHDTVK;GDTDPTLDSEYIDELK;GLFSSDSALLDDSETK;GLFTSDAALLDDSETK;LGVLTGSAGEIR;TTLVEMDPGSFK;VGVLTGSAGQIR</t>
  </si>
  <si>
    <t>XP_030492533.1</t>
  </si>
  <si>
    <t>KAF4403336.1;KAF4348886.1;XP_030492533.1;KAF4388138.1</t>
  </si>
  <si>
    <t>2;1;1;1</t>
  </si>
  <si>
    <t>DICSTDASGSFTCATGNCGSGK;SGNDVVGCLSGCAK</t>
  </si>
  <si>
    <t>XP_030480080.1</t>
  </si>
  <si>
    <t>malate dehydrogenase 1, mitochondrial</t>
  </si>
  <si>
    <t>XP_030480080.1;KAF4394028.1;KAF4363751.1;XP_030496352.1;XP_030508565.1;KAF4371571.1;KAF4367320.1;KAF4357704.1</t>
  </si>
  <si>
    <t>4;4;4;1;1;1;1;1</t>
  </si>
  <si>
    <t>DADVVIIPAGVPR;DDLFNINAGIVK;RTQDGGTEVVEAK;TQDGGTEVVEAK</t>
  </si>
  <si>
    <t>KAF4363324.1</t>
  </si>
  <si>
    <t>hypothetical protein G4B88_002071</t>
  </si>
  <si>
    <t>KAF4363324.1;KAF4371216.1;XP_030480936.1;KAF4376093.1</t>
  </si>
  <si>
    <t>2;2;1;1</t>
  </si>
  <si>
    <t>kiwellin-like</t>
  </si>
  <si>
    <t>XP_030510113.1</t>
  </si>
  <si>
    <t>LTNNDFSEGGDGGGPSECDER;VVDECDSQNGCDAEHAGQPPCR</t>
  </si>
  <si>
    <t>ANOVA p-value</t>
  </si>
  <si>
    <t>ANOVA q-value</t>
  </si>
  <si>
    <t>Significant</t>
  </si>
  <si>
    <t>control</t>
  </si>
  <si>
    <t>0.5%chitosan_control;0.5%chitosan_0.1%chitin;0.5%chitosan_0.2%chitin;0.5%chitosan_0.5%chitin;0.5%chitosan_0.1%chitosan;0.5%chitosan_0.2%chitosan</t>
  </si>
  <si>
    <t>0.5%chitosan_control;0.5%chitosan_0.5%chitin;0.5%chitosan_0.1%chitin;0.5%chitosan_0.2%chitin;0.5%chitosan_0.1%chitosan</t>
  </si>
  <si>
    <t>0.5%chitosan_control;0.5%chitosan_0.1%chitin;0.5%chitosan_0.2%chitin;0.5%chitosan_0.5%chitin;0.5%chitosan_0.2%chitosan</t>
  </si>
  <si>
    <t>0.5%chitosan_control;0.5%chitosan_0.1%chitin;0.5%chitosan_0.2%chitin;0.5%chitosan_0.5%chitin</t>
  </si>
  <si>
    <t>0.5%chitosan_control;0.5%chitosan_0.1%chitin</t>
  </si>
  <si>
    <t>control_0.2%chitin;control_0.5%chitin;control_0.2%chitosan;control_0.5%chitosan</t>
  </si>
  <si>
    <t>0.5%chitosan_control;0.5%chitosan_0.5%chitin</t>
  </si>
  <si>
    <t>Log (-ANOVA p-value)</t>
  </si>
  <si>
    <t>Significant pairs</t>
  </si>
  <si>
    <t>Yes</t>
  </si>
  <si>
    <t>No</t>
  </si>
  <si>
    <t>0.1% chitin</t>
  </si>
  <si>
    <t>0.2% chitin</t>
  </si>
  <si>
    <t>0.5% chitin</t>
  </si>
  <si>
    <t>0.1% chitosan</t>
  </si>
  <si>
    <t>0.2% chitosan</t>
  </si>
  <si>
    <t>0.5% chitosan</t>
  </si>
  <si>
    <t>Protein identification details of all 57 proteins detected in the exudates</t>
  </si>
  <si>
    <t>XP_030477701.1</t>
  </si>
  <si>
    <t>cucumber peeling cupredoxin</t>
  </si>
  <si>
    <t>XP_030477701.1;KAF4392004.1;KAF4385159.1;KAF4354463.1;KAF4398742.1</t>
  </si>
  <si>
    <t>3;3;3;3;2</t>
  </si>
  <si>
    <t>ANYDSCSGTNPISR;QTSSPVSITLQK;VGDILVFNFMSGQHDVAEVTK</t>
  </si>
  <si>
    <t>SQRT (raw intensity)</t>
  </si>
  <si>
    <t>qPCR reference gene</t>
  </si>
  <si>
    <t>ANOVA test across all conditions in pre-exudate samples</t>
  </si>
  <si>
    <t>ANOVA test across all conditions in post-exudate samples</t>
  </si>
  <si>
    <t>Paired T-test between pre- and post-exudates of the protein in each treatment</t>
  </si>
  <si>
    <t>Paired T-test q-value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</si>
</sst>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1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5" fontId="4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0" fontId="2" fillId="0" borderId="2" xfId="0" applyFont="1" applyBorder="1"/>
    <xf numFmtId="4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6" fillId="0" borderId="1" xfId="0" applyFont="1" applyBorder="1"/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68"/>
  <sheetViews>
    <sheetView tabSelected="1" workbookViewId="0">
      <selection activeCell="D3" sqref="D3"/>
    </sheetView>
  </sheetViews>
  <sheetFormatPr defaultRowHeight="14.5" x14ac:dyDescent="0.35"/>
  <cols>
    <col min="1" max="1" width="10.1796875" style="1" customWidth="1"/>
    <col min="2" max="2" width="17.7265625" style="1" customWidth="1"/>
    <col min="3" max="3" width="64.36328125" style="1" bestFit="1" customWidth="1"/>
    <col min="4" max="4" width="4.08984375" style="1" customWidth="1"/>
    <col min="5" max="5" width="18.08984375" style="1" customWidth="1"/>
    <col min="6" max="6" width="49.90625" style="1" customWidth="1"/>
    <col min="7" max="7" width="25.81640625" style="8" customWidth="1"/>
    <col min="8" max="8" width="4.08984375" style="1" customWidth="1"/>
    <col min="9" max="9" width="29.7265625" style="1" customWidth="1"/>
    <col min="10" max="10" width="17.26953125" style="1" customWidth="1"/>
    <col min="11" max="11" width="19.54296875" style="1" customWidth="1"/>
    <col min="12" max="12" width="7.90625" style="2" customWidth="1"/>
    <col min="13" max="13" width="4.08984375" style="2" customWidth="1"/>
    <col min="14" max="14" width="21.26953125" style="2" bestFit="1" customWidth="1"/>
    <col min="15" max="15" width="14.6328125" style="2" bestFit="1" customWidth="1"/>
    <col min="16" max="16" width="20.08984375" style="2" bestFit="1" customWidth="1"/>
    <col min="17" max="17" width="34.36328125" style="2" customWidth="1"/>
    <col min="18" max="18" width="13.08984375" style="2" bestFit="1" customWidth="1"/>
    <col min="19" max="19" width="82.6328125" style="1" customWidth="1"/>
    <col min="20" max="20" width="4.08984375" style="1" customWidth="1"/>
    <col min="21" max="26" width="13.08984375" style="19" bestFit="1" customWidth="1"/>
    <col min="27" max="44" width="15.7265625" style="19" bestFit="1" customWidth="1"/>
    <col min="45" max="62" width="18.26953125" style="19" bestFit="1" customWidth="1"/>
    <col min="63" max="68" width="14" style="19" bestFit="1" customWidth="1"/>
    <col min="69" max="86" width="16.6328125" style="19" bestFit="1" customWidth="1"/>
    <col min="87" max="104" width="19.1796875" style="19" bestFit="1" customWidth="1"/>
    <col min="105" max="16384" width="8.7265625" style="1"/>
  </cols>
  <sheetData>
    <row r="1" spans="1:104" s="32" customFormat="1" ht="21" x14ac:dyDescent="0.5">
      <c r="A1" s="32" t="s">
        <v>416</v>
      </c>
      <c r="G1" s="33"/>
      <c r="L1" s="34"/>
      <c r="M1" s="34"/>
      <c r="N1" s="34"/>
      <c r="O1" s="34"/>
      <c r="P1" s="34"/>
      <c r="Q1" s="34"/>
      <c r="R1" s="34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</row>
    <row r="2" spans="1:104" x14ac:dyDescent="0.35">
      <c r="A2" s="48" t="s">
        <v>0</v>
      </c>
      <c r="B2" s="50" t="s">
        <v>1</v>
      </c>
      <c r="C2" s="50" t="s">
        <v>2</v>
      </c>
      <c r="E2" s="46" t="s">
        <v>3</v>
      </c>
      <c r="F2" s="46"/>
      <c r="G2" s="46"/>
      <c r="H2" s="31"/>
      <c r="I2" s="46" t="s">
        <v>4</v>
      </c>
      <c r="J2" s="46"/>
      <c r="K2" s="46"/>
      <c r="L2" s="46"/>
      <c r="M2" s="31"/>
      <c r="N2" s="46" t="s">
        <v>5</v>
      </c>
      <c r="O2" s="46"/>
      <c r="P2" s="46"/>
      <c r="Q2" s="46"/>
      <c r="R2" s="46"/>
      <c r="S2" s="46"/>
      <c r="T2" s="2"/>
      <c r="U2" s="47" t="s">
        <v>6</v>
      </c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</row>
    <row r="3" spans="1:104" s="7" customFormat="1" x14ac:dyDescent="0.35">
      <c r="A3" s="49"/>
      <c r="B3" s="51"/>
      <c r="C3" s="51"/>
      <c r="D3" s="3"/>
      <c r="E3" s="4" t="s">
        <v>7</v>
      </c>
      <c r="F3" s="3" t="s">
        <v>8</v>
      </c>
      <c r="G3" s="5" t="s">
        <v>9</v>
      </c>
      <c r="H3" s="3"/>
      <c r="I3" s="3" t="s">
        <v>10</v>
      </c>
      <c r="J3" s="3" t="s">
        <v>11</v>
      </c>
      <c r="K3" s="3" t="s">
        <v>12</v>
      </c>
      <c r="L3" s="4" t="s">
        <v>13</v>
      </c>
      <c r="M3" s="4"/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5" t="s">
        <v>19</v>
      </c>
      <c r="T3" s="4"/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6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6" t="s">
        <v>53</v>
      </c>
      <c r="BC3" s="6" t="s">
        <v>54</v>
      </c>
      <c r="BD3" s="6" t="s">
        <v>55</v>
      </c>
      <c r="BE3" s="6" t="s">
        <v>56</v>
      </c>
      <c r="BF3" s="6" t="s">
        <v>57</v>
      </c>
      <c r="BG3" s="6" t="s">
        <v>58</v>
      </c>
      <c r="BH3" s="6" t="s">
        <v>59</v>
      </c>
      <c r="BI3" s="6" t="s">
        <v>60</v>
      </c>
      <c r="BJ3" s="6" t="s">
        <v>61</v>
      </c>
      <c r="BK3" s="6" t="s">
        <v>62</v>
      </c>
      <c r="BL3" s="6" t="s">
        <v>63</v>
      </c>
      <c r="BM3" s="6" t="s">
        <v>64</v>
      </c>
      <c r="BN3" s="6" t="s">
        <v>65</v>
      </c>
      <c r="BO3" s="6" t="s">
        <v>66</v>
      </c>
      <c r="BP3" s="6" t="s">
        <v>67</v>
      </c>
      <c r="BQ3" s="6" t="s">
        <v>68</v>
      </c>
      <c r="BR3" s="6" t="s">
        <v>69</v>
      </c>
      <c r="BS3" s="6" t="s">
        <v>70</v>
      </c>
      <c r="BT3" s="6" t="s">
        <v>71</v>
      </c>
      <c r="BU3" s="6" t="s">
        <v>72</v>
      </c>
      <c r="BV3" s="6" t="s">
        <v>73</v>
      </c>
      <c r="BW3" s="6" t="s">
        <v>74</v>
      </c>
      <c r="BX3" s="6" t="s">
        <v>75</v>
      </c>
      <c r="BY3" s="6" t="s">
        <v>76</v>
      </c>
      <c r="BZ3" s="6" t="s">
        <v>77</v>
      </c>
      <c r="CA3" s="6" t="s">
        <v>78</v>
      </c>
      <c r="CB3" s="6" t="s">
        <v>79</v>
      </c>
      <c r="CC3" s="6" t="s">
        <v>80</v>
      </c>
      <c r="CD3" s="6" t="s">
        <v>81</v>
      </c>
      <c r="CE3" s="6" t="s">
        <v>82</v>
      </c>
      <c r="CF3" s="6" t="s">
        <v>83</v>
      </c>
      <c r="CG3" s="6" t="s">
        <v>84</v>
      </c>
      <c r="CH3" s="6" t="s">
        <v>85</v>
      </c>
      <c r="CI3" s="6" t="s">
        <v>86</v>
      </c>
      <c r="CJ3" s="6" t="s">
        <v>87</v>
      </c>
      <c r="CK3" s="6" t="s">
        <v>88</v>
      </c>
      <c r="CL3" s="6" t="s">
        <v>89</v>
      </c>
      <c r="CM3" s="6" t="s">
        <v>90</v>
      </c>
      <c r="CN3" s="6" t="s">
        <v>91</v>
      </c>
      <c r="CO3" s="6" t="s">
        <v>92</v>
      </c>
      <c r="CP3" s="6" t="s">
        <v>93</v>
      </c>
      <c r="CQ3" s="6" t="s">
        <v>94</v>
      </c>
      <c r="CR3" s="6" t="s">
        <v>95</v>
      </c>
      <c r="CS3" s="6" t="s">
        <v>96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102</v>
      </c>
      <c r="CZ3" s="6" t="s">
        <v>103</v>
      </c>
    </row>
    <row r="4" spans="1:104" x14ac:dyDescent="0.35">
      <c r="A4" s="2">
        <v>1</v>
      </c>
      <c r="B4" s="1" t="s">
        <v>104</v>
      </c>
      <c r="C4" s="1" t="s">
        <v>105</v>
      </c>
      <c r="E4" s="2">
        <v>3</v>
      </c>
      <c r="F4" s="1" t="s">
        <v>106</v>
      </c>
      <c r="G4" s="8" t="s">
        <v>107</v>
      </c>
      <c r="I4" s="1" t="s">
        <v>108</v>
      </c>
      <c r="J4" s="1" t="s">
        <v>108</v>
      </c>
      <c r="K4" s="1" t="s">
        <v>108</v>
      </c>
      <c r="L4" s="9" t="s">
        <v>108</v>
      </c>
      <c r="M4" s="9"/>
      <c r="N4" s="2">
        <v>7</v>
      </c>
      <c r="O4" s="2">
        <v>4</v>
      </c>
      <c r="P4" s="10">
        <v>17.5</v>
      </c>
      <c r="Q4" s="10">
        <v>17.5</v>
      </c>
      <c r="R4" s="2">
        <v>79</v>
      </c>
      <c r="S4" s="1" t="s">
        <v>109</v>
      </c>
      <c r="T4" s="1" t="s">
        <v>110</v>
      </c>
      <c r="U4" s="11">
        <v>4921100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50153000</v>
      </c>
      <c r="AT4" s="11">
        <v>0</v>
      </c>
      <c r="AU4" s="11">
        <v>0</v>
      </c>
      <c r="AV4" s="11">
        <v>0</v>
      </c>
      <c r="AW4" s="11">
        <v>0</v>
      </c>
      <c r="AX4" s="11">
        <v>0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0</v>
      </c>
      <c r="BL4" s="11">
        <v>0</v>
      </c>
      <c r="BM4" s="11">
        <v>0</v>
      </c>
      <c r="BN4" s="11">
        <v>0</v>
      </c>
      <c r="BO4" s="11">
        <v>0</v>
      </c>
      <c r="BP4" s="11">
        <v>0</v>
      </c>
      <c r="BQ4" s="11">
        <v>17812000</v>
      </c>
      <c r="BR4" s="11">
        <v>0</v>
      </c>
      <c r="BS4" s="11">
        <v>0</v>
      </c>
      <c r="BT4" s="11">
        <v>0</v>
      </c>
      <c r="BU4" s="11">
        <v>0</v>
      </c>
      <c r="BV4" s="11">
        <v>0</v>
      </c>
      <c r="BW4" s="11">
        <v>0</v>
      </c>
      <c r="BX4" s="11">
        <v>34461000</v>
      </c>
      <c r="BY4" s="11">
        <v>0</v>
      </c>
      <c r="BZ4" s="11">
        <v>0</v>
      </c>
      <c r="CA4" s="11">
        <v>40487000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11">
        <v>15870000</v>
      </c>
      <c r="CH4" s="11">
        <v>0</v>
      </c>
      <c r="CI4" s="11">
        <v>40483000</v>
      </c>
      <c r="CJ4" s="11">
        <v>39426000</v>
      </c>
      <c r="CK4" s="11">
        <v>0</v>
      </c>
      <c r="CL4" s="11">
        <v>0</v>
      </c>
      <c r="CM4" s="11">
        <v>3824000</v>
      </c>
      <c r="CN4" s="11">
        <v>0</v>
      </c>
      <c r="CO4" s="11">
        <v>0</v>
      </c>
      <c r="CP4" s="11">
        <v>21710000</v>
      </c>
      <c r="CQ4" s="11">
        <v>62959000</v>
      </c>
      <c r="CR4" s="11">
        <v>11508000</v>
      </c>
      <c r="CS4" s="11">
        <v>135510000</v>
      </c>
      <c r="CT4" s="11">
        <v>0</v>
      </c>
      <c r="CU4" s="11">
        <v>307070000</v>
      </c>
      <c r="CV4" s="11">
        <v>65591000</v>
      </c>
      <c r="CW4" s="11">
        <v>47009000</v>
      </c>
      <c r="CX4" s="11">
        <v>12872000</v>
      </c>
      <c r="CY4" s="11">
        <v>104750000</v>
      </c>
      <c r="CZ4" s="11">
        <v>206010000</v>
      </c>
    </row>
    <row r="5" spans="1:104" x14ac:dyDescent="0.35">
      <c r="A5" s="2">
        <v>2</v>
      </c>
      <c r="B5" s="1" t="s">
        <v>111</v>
      </c>
      <c r="C5" s="1" t="s">
        <v>112</v>
      </c>
      <c r="E5" s="2">
        <v>2</v>
      </c>
      <c r="F5" s="1" t="s">
        <v>113</v>
      </c>
      <c r="G5" s="8" t="s">
        <v>114</v>
      </c>
      <c r="I5" s="1" t="s">
        <v>108</v>
      </c>
      <c r="J5" s="1" t="s">
        <v>108</v>
      </c>
      <c r="K5" s="1" t="s">
        <v>108</v>
      </c>
      <c r="L5" s="2" t="s">
        <v>108</v>
      </c>
      <c r="N5" s="2">
        <v>10</v>
      </c>
      <c r="O5" s="2">
        <v>2</v>
      </c>
      <c r="P5" s="10">
        <v>34.4</v>
      </c>
      <c r="Q5" s="10">
        <v>34.4</v>
      </c>
      <c r="R5" s="2">
        <v>83</v>
      </c>
      <c r="S5" s="1" t="s">
        <v>115</v>
      </c>
      <c r="T5" s="1" t="s">
        <v>110</v>
      </c>
      <c r="U5" s="11">
        <v>44846000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11260000</v>
      </c>
      <c r="AB5" s="11">
        <v>7006300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15576000</v>
      </c>
      <c r="AT5" s="11">
        <v>39595000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0</v>
      </c>
      <c r="BY5" s="11">
        <v>0</v>
      </c>
      <c r="BZ5" s="11">
        <v>0</v>
      </c>
      <c r="CA5" s="11">
        <v>0</v>
      </c>
      <c r="CB5" s="11">
        <v>0</v>
      </c>
      <c r="CC5" s="11">
        <v>0</v>
      </c>
      <c r="CD5" s="11">
        <v>0</v>
      </c>
      <c r="CE5" s="11">
        <v>0</v>
      </c>
      <c r="CF5" s="11">
        <v>0</v>
      </c>
      <c r="CG5" s="11">
        <v>0</v>
      </c>
      <c r="CH5" s="11">
        <v>6295800</v>
      </c>
      <c r="CI5" s="11">
        <v>7414700</v>
      </c>
      <c r="CJ5" s="11">
        <v>51750000</v>
      </c>
      <c r="CK5" s="11">
        <v>0</v>
      </c>
      <c r="CL5" s="11">
        <v>0</v>
      </c>
      <c r="CM5" s="11">
        <v>3388200</v>
      </c>
      <c r="CN5" s="11">
        <v>0</v>
      </c>
      <c r="CO5" s="11">
        <v>0</v>
      </c>
      <c r="CP5" s="11">
        <v>10496000</v>
      </c>
      <c r="CQ5" s="11">
        <v>14799000</v>
      </c>
      <c r="CR5" s="11">
        <v>4557500</v>
      </c>
      <c r="CS5" s="11">
        <v>32226000</v>
      </c>
      <c r="CT5" s="11">
        <v>0</v>
      </c>
      <c r="CU5" s="11">
        <v>86572000</v>
      </c>
      <c r="CV5" s="11">
        <v>14441000</v>
      </c>
      <c r="CW5" s="11">
        <v>16779000</v>
      </c>
      <c r="CX5" s="11">
        <v>35405000</v>
      </c>
      <c r="CY5" s="11">
        <v>4190500</v>
      </c>
      <c r="CZ5" s="11">
        <v>23251000</v>
      </c>
    </row>
    <row r="6" spans="1:104" x14ac:dyDescent="0.35">
      <c r="A6" s="2">
        <v>3</v>
      </c>
      <c r="B6" s="1" t="s">
        <v>116</v>
      </c>
      <c r="C6" s="1" t="s">
        <v>117</v>
      </c>
      <c r="E6" s="2">
        <v>4</v>
      </c>
      <c r="F6" s="1" t="s">
        <v>118</v>
      </c>
      <c r="G6" s="8" t="s">
        <v>119</v>
      </c>
      <c r="I6" s="1" t="s">
        <v>108</v>
      </c>
      <c r="J6" s="1" t="s">
        <v>108</v>
      </c>
      <c r="K6" s="1" t="s">
        <v>108</v>
      </c>
      <c r="L6" s="2" t="s">
        <v>108</v>
      </c>
      <c r="N6" s="2">
        <v>8</v>
      </c>
      <c r="O6" s="2">
        <v>6</v>
      </c>
      <c r="P6" s="10">
        <v>26.8</v>
      </c>
      <c r="Q6" s="10">
        <v>26.8</v>
      </c>
      <c r="R6" s="2">
        <v>107</v>
      </c>
      <c r="S6" s="1" t="s">
        <v>120</v>
      </c>
      <c r="T6" s="1" t="s">
        <v>110</v>
      </c>
      <c r="U6" s="11">
        <v>9953300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12139000</v>
      </c>
      <c r="AB6" s="11">
        <v>8554300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38020000</v>
      </c>
      <c r="AT6" s="11">
        <v>10582000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</v>
      </c>
      <c r="CJ6" s="11">
        <v>47189000</v>
      </c>
      <c r="CK6" s="11">
        <v>0</v>
      </c>
      <c r="CL6" s="11">
        <v>0</v>
      </c>
      <c r="CM6" s="11">
        <v>0</v>
      </c>
      <c r="CN6" s="11">
        <v>0</v>
      </c>
      <c r="CO6" s="11">
        <v>0</v>
      </c>
      <c r="CP6" s="11">
        <v>9358000</v>
      </c>
      <c r="CQ6" s="11">
        <v>0</v>
      </c>
      <c r="CR6" s="11">
        <v>0</v>
      </c>
      <c r="CS6" s="11">
        <v>50944000</v>
      </c>
      <c r="CT6" s="11">
        <v>0</v>
      </c>
      <c r="CU6" s="11">
        <v>75867000</v>
      </c>
      <c r="CV6" s="11">
        <v>26268000</v>
      </c>
      <c r="CW6" s="11">
        <v>33045000</v>
      </c>
      <c r="CX6" s="11">
        <v>39738000</v>
      </c>
      <c r="CY6" s="11">
        <v>25409000</v>
      </c>
      <c r="CZ6" s="11">
        <v>18438000</v>
      </c>
    </row>
    <row r="7" spans="1:104" x14ac:dyDescent="0.35">
      <c r="A7" s="2">
        <v>4</v>
      </c>
      <c r="B7" s="1" t="s">
        <v>121</v>
      </c>
      <c r="C7" s="1" t="s">
        <v>122</v>
      </c>
      <c r="E7" s="2">
        <v>3</v>
      </c>
      <c r="F7" s="1" t="s">
        <v>123</v>
      </c>
      <c r="G7" s="8" t="s">
        <v>124</v>
      </c>
      <c r="I7" s="1" t="s">
        <v>108</v>
      </c>
      <c r="J7" s="1" t="s">
        <v>108</v>
      </c>
      <c r="K7" s="1" t="s">
        <v>108</v>
      </c>
      <c r="L7" s="2" t="s">
        <v>108</v>
      </c>
      <c r="N7" s="2">
        <v>4</v>
      </c>
      <c r="O7" s="2">
        <v>4</v>
      </c>
      <c r="P7" s="10">
        <v>34</v>
      </c>
      <c r="Q7" s="10">
        <v>34</v>
      </c>
      <c r="R7" s="2">
        <v>87</v>
      </c>
      <c r="S7" s="1" t="s">
        <v>125</v>
      </c>
      <c r="T7" s="1" t="s">
        <v>110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15533000</v>
      </c>
      <c r="BL7" s="11">
        <v>0</v>
      </c>
      <c r="BM7" s="11">
        <v>93481000</v>
      </c>
      <c r="BN7" s="11">
        <v>0</v>
      </c>
      <c r="BO7" s="11">
        <v>0</v>
      </c>
      <c r="BP7" s="11">
        <v>68568000</v>
      </c>
      <c r="BQ7" s="11">
        <v>0</v>
      </c>
      <c r="BR7" s="11">
        <v>0</v>
      </c>
      <c r="BS7" s="11">
        <v>0</v>
      </c>
      <c r="BT7" s="11">
        <v>14667000</v>
      </c>
      <c r="BU7" s="11">
        <v>15866000</v>
      </c>
      <c r="BV7" s="11">
        <v>18952000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19493000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</row>
    <row r="8" spans="1:104" x14ac:dyDescent="0.35">
      <c r="A8" s="2">
        <v>5</v>
      </c>
      <c r="B8" s="1" t="s">
        <v>126</v>
      </c>
      <c r="C8" s="1" t="s">
        <v>127</v>
      </c>
      <c r="E8" s="2">
        <v>5</v>
      </c>
      <c r="F8" s="1" t="s">
        <v>128</v>
      </c>
      <c r="G8" s="8" t="s">
        <v>129</v>
      </c>
      <c r="I8" s="1" t="s">
        <v>130</v>
      </c>
      <c r="J8" s="1" t="s">
        <v>131</v>
      </c>
      <c r="K8" s="12" t="s">
        <v>132</v>
      </c>
      <c r="L8" s="9">
        <v>0.98250000000000004</v>
      </c>
      <c r="M8" s="9"/>
      <c r="N8" s="2">
        <v>5</v>
      </c>
      <c r="O8" s="2">
        <v>1</v>
      </c>
      <c r="P8" s="10">
        <v>19.399999999999999</v>
      </c>
      <c r="Q8" s="10">
        <v>19.399999999999999</v>
      </c>
      <c r="R8" s="2">
        <v>50</v>
      </c>
      <c r="S8" s="1" t="s">
        <v>133</v>
      </c>
      <c r="T8" s="1" t="s">
        <v>110</v>
      </c>
      <c r="U8" s="11">
        <v>9645300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17090000</v>
      </c>
      <c r="AB8" s="11">
        <v>5908300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33531000</v>
      </c>
      <c r="AT8" s="11">
        <v>10580000</v>
      </c>
      <c r="AU8" s="11">
        <v>7191100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37674000</v>
      </c>
      <c r="CJ8" s="11">
        <v>46603000</v>
      </c>
      <c r="CK8" s="11">
        <v>0</v>
      </c>
      <c r="CL8" s="11">
        <v>0</v>
      </c>
      <c r="CM8" s="11">
        <v>0</v>
      </c>
      <c r="CN8" s="11">
        <v>0</v>
      </c>
      <c r="CO8" s="11">
        <v>0</v>
      </c>
      <c r="CP8" s="11">
        <v>0</v>
      </c>
      <c r="CQ8" s="11">
        <v>0</v>
      </c>
      <c r="CR8" s="11">
        <v>0</v>
      </c>
      <c r="CS8" s="11">
        <v>12609000</v>
      </c>
      <c r="CT8" s="11">
        <v>0</v>
      </c>
      <c r="CU8" s="11">
        <v>0</v>
      </c>
      <c r="CV8" s="11">
        <v>13942000</v>
      </c>
      <c r="CW8" s="11">
        <v>0</v>
      </c>
      <c r="CX8" s="11">
        <v>0</v>
      </c>
      <c r="CY8" s="11">
        <v>5307400</v>
      </c>
      <c r="CZ8" s="11">
        <v>21243000</v>
      </c>
    </row>
    <row r="9" spans="1:104" x14ac:dyDescent="0.35">
      <c r="A9" s="2">
        <v>6</v>
      </c>
      <c r="B9" s="1" t="s">
        <v>134</v>
      </c>
      <c r="C9" s="1" t="s">
        <v>135</v>
      </c>
      <c r="E9" s="2">
        <v>6</v>
      </c>
      <c r="F9" s="1" t="s">
        <v>136</v>
      </c>
      <c r="G9" s="8" t="s">
        <v>137</v>
      </c>
      <c r="I9" s="1" t="s">
        <v>138</v>
      </c>
      <c r="J9" s="1" t="s">
        <v>139</v>
      </c>
      <c r="K9" s="12" t="s">
        <v>140</v>
      </c>
      <c r="L9" s="9">
        <v>0.30299999999999999</v>
      </c>
      <c r="M9" s="9"/>
      <c r="N9" s="2">
        <v>9</v>
      </c>
      <c r="O9" s="2">
        <v>9</v>
      </c>
      <c r="P9" s="10">
        <v>57.3</v>
      </c>
      <c r="Q9" s="10">
        <v>57.3</v>
      </c>
      <c r="R9" s="2">
        <v>41</v>
      </c>
      <c r="S9" s="1" t="s">
        <v>141</v>
      </c>
      <c r="T9" s="1" t="s">
        <v>110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13253000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2566400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136560000</v>
      </c>
      <c r="CJ9" s="11">
        <v>14804000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7205700</v>
      </c>
      <c r="CT9" s="11">
        <v>0</v>
      </c>
      <c r="CU9" s="11">
        <v>21613000</v>
      </c>
      <c r="CV9" s="11">
        <v>25715000</v>
      </c>
      <c r="CW9" s="11">
        <v>0</v>
      </c>
      <c r="CX9" s="11">
        <v>0</v>
      </c>
      <c r="CY9" s="11">
        <v>0</v>
      </c>
      <c r="CZ9" s="11">
        <v>0</v>
      </c>
    </row>
    <row r="10" spans="1:104" x14ac:dyDescent="0.35">
      <c r="A10" s="2">
        <v>7</v>
      </c>
      <c r="B10" s="1" t="s">
        <v>142</v>
      </c>
      <c r="C10" s="1" t="s">
        <v>143</v>
      </c>
      <c r="E10" s="2">
        <v>8</v>
      </c>
      <c r="F10" s="1" t="s">
        <v>144</v>
      </c>
      <c r="G10" s="8" t="s">
        <v>145</v>
      </c>
      <c r="I10" s="1" t="s">
        <v>108</v>
      </c>
      <c r="J10" s="1" t="s">
        <v>108</v>
      </c>
      <c r="K10" s="1" t="s">
        <v>108</v>
      </c>
      <c r="L10" s="2" t="s">
        <v>108</v>
      </c>
      <c r="N10" s="2">
        <v>7</v>
      </c>
      <c r="O10" s="2">
        <v>7</v>
      </c>
      <c r="P10" s="10">
        <v>52.6</v>
      </c>
      <c r="Q10" s="10">
        <v>52.6</v>
      </c>
      <c r="R10" s="2">
        <v>54</v>
      </c>
      <c r="S10" s="1" t="s">
        <v>146</v>
      </c>
      <c r="T10" s="1" t="s">
        <v>110</v>
      </c>
      <c r="U10" s="11">
        <v>11381000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18095000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24101000</v>
      </c>
      <c r="AT10" s="11">
        <v>20618000</v>
      </c>
      <c r="AU10" s="11">
        <v>2890100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26214000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11142000</v>
      </c>
      <c r="CJ10" s="11">
        <v>15755000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</row>
    <row r="11" spans="1:104" x14ac:dyDescent="0.35">
      <c r="A11" s="2">
        <v>8</v>
      </c>
      <c r="B11" s="1" t="s">
        <v>147</v>
      </c>
      <c r="C11" s="1" t="s">
        <v>148</v>
      </c>
      <c r="E11" s="2">
        <v>2</v>
      </c>
      <c r="F11" s="1" t="s">
        <v>149</v>
      </c>
      <c r="G11" s="8" t="s">
        <v>150</v>
      </c>
      <c r="I11" s="1" t="s">
        <v>108</v>
      </c>
      <c r="J11" s="1" t="s">
        <v>108</v>
      </c>
      <c r="K11" s="1" t="s">
        <v>108</v>
      </c>
      <c r="L11" s="2" t="s">
        <v>108</v>
      </c>
      <c r="N11" s="2">
        <v>9</v>
      </c>
      <c r="O11" s="2">
        <v>4</v>
      </c>
      <c r="P11" s="10">
        <v>24.6</v>
      </c>
      <c r="Q11" s="10">
        <v>24.6</v>
      </c>
      <c r="R11" s="2">
        <v>29</v>
      </c>
      <c r="S11" s="1" t="s">
        <v>151</v>
      </c>
      <c r="T11" s="1" t="s">
        <v>110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51688000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14859000</v>
      </c>
      <c r="CT11" s="11">
        <v>0</v>
      </c>
      <c r="CU11" s="11">
        <v>11030000</v>
      </c>
      <c r="CV11" s="11">
        <v>0</v>
      </c>
      <c r="CW11" s="11">
        <v>0</v>
      </c>
      <c r="CX11" s="11">
        <v>0</v>
      </c>
      <c r="CY11" s="11">
        <v>14311000</v>
      </c>
      <c r="CZ11" s="11">
        <v>0</v>
      </c>
    </row>
    <row r="12" spans="1:104" x14ac:dyDescent="0.35">
      <c r="A12" s="2">
        <v>9</v>
      </c>
      <c r="B12" s="1" t="s">
        <v>152</v>
      </c>
      <c r="C12" s="1" t="s">
        <v>153</v>
      </c>
      <c r="E12" s="2">
        <v>12</v>
      </c>
      <c r="F12" s="1" t="s">
        <v>154</v>
      </c>
      <c r="G12" s="8" t="s">
        <v>155</v>
      </c>
      <c r="I12" s="1" t="s">
        <v>108</v>
      </c>
      <c r="J12" s="1" t="s">
        <v>108</v>
      </c>
      <c r="K12" s="1" t="s">
        <v>108</v>
      </c>
      <c r="L12" s="2" t="s">
        <v>108</v>
      </c>
      <c r="N12" s="2">
        <v>11</v>
      </c>
      <c r="O12" s="2">
        <v>9</v>
      </c>
      <c r="P12" s="10">
        <v>38</v>
      </c>
      <c r="Q12" s="10">
        <v>38</v>
      </c>
      <c r="R12" s="2">
        <v>52</v>
      </c>
      <c r="S12" s="1" t="s">
        <v>156</v>
      </c>
      <c r="T12" s="1" t="s">
        <v>110</v>
      </c>
      <c r="U12" s="11">
        <v>15470000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4341400</v>
      </c>
      <c r="AB12" s="11">
        <v>3944600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58557000</v>
      </c>
      <c r="AU12" s="11">
        <v>26593000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6603000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6163700</v>
      </c>
      <c r="CT12" s="11">
        <v>0</v>
      </c>
      <c r="CU12" s="11">
        <v>0</v>
      </c>
      <c r="CV12" s="11">
        <v>0</v>
      </c>
      <c r="CW12" s="11">
        <v>0</v>
      </c>
      <c r="CX12" s="11">
        <v>2023000</v>
      </c>
      <c r="CY12" s="11">
        <v>0</v>
      </c>
      <c r="CZ12" s="11">
        <v>0</v>
      </c>
    </row>
    <row r="13" spans="1:104" x14ac:dyDescent="0.35">
      <c r="A13" s="2">
        <v>10</v>
      </c>
      <c r="B13" s="1" t="s">
        <v>157</v>
      </c>
      <c r="C13" s="1" t="s">
        <v>158</v>
      </c>
      <c r="E13" s="2">
        <v>3</v>
      </c>
      <c r="F13" s="1" t="s">
        <v>159</v>
      </c>
      <c r="G13" s="8" t="s">
        <v>160</v>
      </c>
      <c r="I13" s="1" t="s">
        <v>161</v>
      </c>
      <c r="J13" s="1" t="s">
        <v>162</v>
      </c>
      <c r="K13" s="12" t="s">
        <v>132</v>
      </c>
      <c r="L13" s="9">
        <v>0.47970000000000002</v>
      </c>
      <c r="M13" s="9"/>
      <c r="N13" s="2">
        <v>5</v>
      </c>
      <c r="O13" s="2">
        <v>5</v>
      </c>
      <c r="P13" s="10">
        <v>36.5</v>
      </c>
      <c r="Q13" s="10">
        <v>36.5</v>
      </c>
      <c r="R13" s="2">
        <v>46</v>
      </c>
      <c r="S13" s="1" t="s">
        <v>163</v>
      </c>
      <c r="T13" s="1" t="s">
        <v>110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32060000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6956500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13049000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22161000</v>
      </c>
      <c r="CT13" s="11">
        <v>0</v>
      </c>
      <c r="CU13" s="11">
        <v>6538800</v>
      </c>
      <c r="CV13" s="11">
        <v>31378000</v>
      </c>
      <c r="CW13" s="11">
        <v>1912500</v>
      </c>
      <c r="CX13" s="11">
        <v>1786100</v>
      </c>
      <c r="CY13" s="11">
        <v>15298000</v>
      </c>
      <c r="CZ13" s="11">
        <v>4259100</v>
      </c>
    </row>
    <row r="14" spans="1:104" x14ac:dyDescent="0.35">
      <c r="A14" s="2">
        <v>11</v>
      </c>
      <c r="B14" s="1" t="s">
        <v>164</v>
      </c>
      <c r="C14" s="1" t="s">
        <v>165</v>
      </c>
      <c r="E14" s="2">
        <v>5</v>
      </c>
      <c r="F14" s="1" t="s">
        <v>166</v>
      </c>
      <c r="G14" s="8" t="s">
        <v>167</v>
      </c>
      <c r="I14" s="1" t="s">
        <v>108</v>
      </c>
      <c r="J14" s="1" t="s">
        <v>108</v>
      </c>
      <c r="K14" s="1" t="s">
        <v>108</v>
      </c>
      <c r="L14" s="9" t="s">
        <v>108</v>
      </c>
      <c r="M14" s="9"/>
      <c r="N14" s="2">
        <v>11</v>
      </c>
      <c r="O14" s="2">
        <v>6</v>
      </c>
      <c r="P14" s="10">
        <v>18.600000000000001</v>
      </c>
      <c r="Q14" s="10">
        <v>18.600000000000001</v>
      </c>
      <c r="R14" s="2">
        <v>41</v>
      </c>
      <c r="S14" s="1" t="s">
        <v>168</v>
      </c>
      <c r="T14" s="1" t="s">
        <v>110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6699800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12218000</v>
      </c>
      <c r="AT14" s="11">
        <v>2554600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6873800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18605000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27902000</v>
      </c>
      <c r="CT14" s="11">
        <v>0</v>
      </c>
      <c r="CU14" s="11">
        <v>6976300</v>
      </c>
      <c r="CV14" s="11">
        <v>3179700</v>
      </c>
      <c r="CW14" s="11">
        <v>0</v>
      </c>
      <c r="CX14" s="11">
        <v>6465700</v>
      </c>
      <c r="CY14" s="11">
        <v>0</v>
      </c>
      <c r="CZ14" s="11">
        <v>0</v>
      </c>
    </row>
    <row r="15" spans="1:104" x14ac:dyDescent="0.35">
      <c r="A15" s="2">
        <v>12</v>
      </c>
      <c r="B15" s="1" t="s">
        <v>169</v>
      </c>
      <c r="C15" s="1" t="s">
        <v>170</v>
      </c>
      <c r="E15" s="2">
        <v>3</v>
      </c>
      <c r="F15" s="1" t="s">
        <v>171</v>
      </c>
      <c r="G15" s="8" t="s">
        <v>172</v>
      </c>
      <c r="I15" s="1" t="s">
        <v>108</v>
      </c>
      <c r="J15" s="1" t="s">
        <v>108</v>
      </c>
      <c r="K15" s="1" t="s">
        <v>108</v>
      </c>
      <c r="L15" s="2" t="s">
        <v>108</v>
      </c>
      <c r="N15" s="2">
        <v>6</v>
      </c>
      <c r="O15" s="2">
        <v>6</v>
      </c>
      <c r="P15" s="10">
        <v>32.700000000000003</v>
      </c>
      <c r="Q15" s="10">
        <v>32.700000000000003</v>
      </c>
      <c r="R15" s="2">
        <v>43</v>
      </c>
      <c r="S15" s="1" t="s">
        <v>173</v>
      </c>
      <c r="T15" s="1" t="s">
        <v>110</v>
      </c>
      <c r="U15" s="11">
        <v>6584500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10729000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19920000</v>
      </c>
      <c r="AT15" s="11">
        <v>24497000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1870100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11081000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4262100</v>
      </c>
      <c r="CT15" s="11">
        <v>0</v>
      </c>
      <c r="CU15" s="11">
        <v>2738600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</row>
    <row r="16" spans="1:104" x14ac:dyDescent="0.35">
      <c r="A16" s="2">
        <v>13</v>
      </c>
      <c r="B16" s="1" t="s">
        <v>174</v>
      </c>
      <c r="C16" s="1" t="s">
        <v>175</v>
      </c>
      <c r="E16" s="2">
        <v>1</v>
      </c>
      <c r="F16" s="1" t="s">
        <v>174</v>
      </c>
      <c r="G16" s="8">
        <v>14</v>
      </c>
      <c r="I16" s="1" t="s">
        <v>108</v>
      </c>
      <c r="J16" s="1" t="s">
        <v>108</v>
      </c>
      <c r="K16" s="1" t="s">
        <v>108</v>
      </c>
      <c r="L16" s="2" t="s">
        <v>108</v>
      </c>
      <c r="N16" s="2">
        <v>14</v>
      </c>
      <c r="O16" s="2">
        <v>5</v>
      </c>
      <c r="P16" s="10">
        <v>52.2</v>
      </c>
      <c r="Q16" s="10">
        <v>52.2</v>
      </c>
      <c r="R16" s="2">
        <v>33</v>
      </c>
      <c r="S16" s="1" t="s">
        <v>176</v>
      </c>
      <c r="T16" s="1" t="s">
        <v>110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1771300</v>
      </c>
      <c r="AT16" s="11">
        <v>57640000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2139400</v>
      </c>
      <c r="CJ16" s="11">
        <v>1047500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</row>
    <row r="17" spans="1:104" x14ac:dyDescent="0.35">
      <c r="A17" s="2">
        <v>14</v>
      </c>
      <c r="B17" s="1" t="s">
        <v>177</v>
      </c>
      <c r="C17" s="1" t="s">
        <v>178</v>
      </c>
      <c r="E17" s="2">
        <v>8</v>
      </c>
      <c r="F17" s="1" t="s">
        <v>179</v>
      </c>
      <c r="G17" s="8" t="s">
        <v>180</v>
      </c>
      <c r="I17" s="1" t="s">
        <v>108</v>
      </c>
      <c r="J17" s="1" t="s">
        <v>108</v>
      </c>
      <c r="K17" s="1" t="s">
        <v>108</v>
      </c>
      <c r="L17" s="2" t="s">
        <v>108</v>
      </c>
      <c r="N17" s="2">
        <v>4</v>
      </c>
      <c r="O17" s="2">
        <v>4</v>
      </c>
      <c r="P17" s="10">
        <v>36.700000000000003</v>
      </c>
      <c r="Q17" s="10">
        <v>36.700000000000003</v>
      </c>
      <c r="R17" s="2">
        <v>107</v>
      </c>
      <c r="S17" s="1" t="s">
        <v>181</v>
      </c>
      <c r="T17" s="1" t="s">
        <v>110</v>
      </c>
      <c r="U17" s="11">
        <v>0</v>
      </c>
      <c r="V17" s="11">
        <v>0</v>
      </c>
      <c r="W17" s="11">
        <v>0</v>
      </c>
      <c r="X17" s="11">
        <v>0</v>
      </c>
      <c r="Y17" s="11">
        <v>3079600</v>
      </c>
      <c r="Z17" s="11">
        <v>0</v>
      </c>
      <c r="AA17" s="11">
        <v>4239000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2487300</v>
      </c>
      <c r="AK17" s="11">
        <v>0</v>
      </c>
      <c r="AL17" s="11">
        <v>22896000</v>
      </c>
      <c r="AM17" s="11">
        <v>0</v>
      </c>
      <c r="AN17" s="11">
        <v>0</v>
      </c>
      <c r="AO17" s="11">
        <v>5075400</v>
      </c>
      <c r="AP17" s="11">
        <v>0</v>
      </c>
      <c r="AQ17" s="11">
        <v>0</v>
      </c>
      <c r="AR17" s="11">
        <v>0</v>
      </c>
      <c r="AS17" s="11">
        <v>0</v>
      </c>
      <c r="AT17" s="11">
        <v>1274200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1915500</v>
      </c>
      <c r="BD17" s="11">
        <v>0</v>
      </c>
      <c r="BE17" s="11">
        <v>0</v>
      </c>
      <c r="BF17" s="11">
        <v>0</v>
      </c>
      <c r="BG17" s="11">
        <v>0</v>
      </c>
      <c r="BH17" s="11">
        <v>3066600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3084300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5581800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6222800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4276000</v>
      </c>
      <c r="CT17" s="11">
        <v>2008600</v>
      </c>
      <c r="CU17" s="11">
        <v>0</v>
      </c>
      <c r="CV17" s="11">
        <v>10644000</v>
      </c>
      <c r="CW17" s="11">
        <v>10132000</v>
      </c>
      <c r="CX17" s="11">
        <v>7711300</v>
      </c>
      <c r="CY17" s="11">
        <v>0</v>
      </c>
      <c r="CZ17" s="11">
        <v>0</v>
      </c>
    </row>
    <row r="18" spans="1:104" x14ac:dyDescent="0.35">
      <c r="A18" s="2">
        <v>15</v>
      </c>
      <c r="B18" s="1" t="s">
        <v>182</v>
      </c>
      <c r="C18" s="1" t="s">
        <v>183</v>
      </c>
      <c r="E18" s="2">
        <v>8</v>
      </c>
      <c r="F18" s="1" t="s">
        <v>184</v>
      </c>
      <c r="G18" s="8" t="s">
        <v>185</v>
      </c>
      <c r="I18" s="1" t="s">
        <v>108</v>
      </c>
      <c r="J18" s="1" t="s">
        <v>108</v>
      </c>
      <c r="K18" s="1" t="s">
        <v>108</v>
      </c>
      <c r="L18" s="2" t="s">
        <v>108</v>
      </c>
      <c r="N18" s="2">
        <v>3</v>
      </c>
      <c r="O18" s="2">
        <v>3</v>
      </c>
      <c r="P18" s="10">
        <v>30.5</v>
      </c>
      <c r="Q18" s="10">
        <v>16.899999999999999</v>
      </c>
      <c r="R18" s="2">
        <v>53</v>
      </c>
      <c r="S18" s="1" t="s">
        <v>186</v>
      </c>
      <c r="T18" s="1" t="s">
        <v>110</v>
      </c>
      <c r="U18" s="11">
        <v>3260600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1104900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1959700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5600700</v>
      </c>
      <c r="BY18" s="11">
        <v>0</v>
      </c>
      <c r="BZ18" s="11">
        <v>0</v>
      </c>
      <c r="CA18" s="11">
        <v>2841600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3893600</v>
      </c>
      <c r="CI18" s="11">
        <v>0</v>
      </c>
      <c r="CJ18" s="11">
        <v>11253000</v>
      </c>
      <c r="CK18" s="11">
        <v>0</v>
      </c>
      <c r="CL18" s="11">
        <v>0</v>
      </c>
      <c r="CM18" s="11">
        <v>1154400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4840800</v>
      </c>
      <c r="CT18" s="11">
        <v>0</v>
      </c>
      <c r="CU18" s="11">
        <v>10926000</v>
      </c>
      <c r="CV18" s="11">
        <v>0</v>
      </c>
      <c r="CW18" s="11">
        <v>3298100</v>
      </c>
      <c r="CX18" s="11">
        <v>12320000</v>
      </c>
      <c r="CY18" s="11">
        <v>1677100</v>
      </c>
      <c r="CZ18" s="11">
        <v>5707300</v>
      </c>
    </row>
    <row r="19" spans="1:104" x14ac:dyDescent="0.35">
      <c r="A19" s="2">
        <v>16</v>
      </c>
      <c r="B19" s="1" t="s">
        <v>187</v>
      </c>
      <c r="C19" s="1" t="s">
        <v>188</v>
      </c>
      <c r="E19" s="2">
        <v>3</v>
      </c>
      <c r="F19" s="1" t="s">
        <v>189</v>
      </c>
      <c r="G19" s="8" t="s">
        <v>190</v>
      </c>
      <c r="I19" s="1" t="s">
        <v>108</v>
      </c>
      <c r="J19" s="1" t="s">
        <v>108</v>
      </c>
      <c r="K19" s="1" t="s">
        <v>108</v>
      </c>
      <c r="L19" s="2" t="s">
        <v>108</v>
      </c>
      <c r="N19" s="2">
        <v>7</v>
      </c>
      <c r="O19" s="2">
        <v>7</v>
      </c>
      <c r="P19" s="10">
        <v>25.9</v>
      </c>
      <c r="Q19" s="10">
        <v>25.9</v>
      </c>
      <c r="R19" s="2">
        <v>29</v>
      </c>
      <c r="S19" s="1" t="s">
        <v>191</v>
      </c>
      <c r="T19" s="1" t="s">
        <v>110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23435000</v>
      </c>
      <c r="AT19" s="11">
        <v>16190000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21873000</v>
      </c>
      <c r="BY19" s="11">
        <v>0</v>
      </c>
      <c r="BZ19" s="11">
        <v>0</v>
      </c>
      <c r="CA19" s="11">
        <v>0</v>
      </c>
      <c r="CB19" s="11">
        <v>23097000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11455000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12056000</v>
      </c>
      <c r="CX19" s="11">
        <v>0</v>
      </c>
      <c r="CY19" s="11">
        <v>0</v>
      </c>
      <c r="CZ19" s="11">
        <v>0</v>
      </c>
    </row>
    <row r="20" spans="1:104" x14ac:dyDescent="0.35">
      <c r="A20" s="2">
        <v>17</v>
      </c>
      <c r="B20" s="1" t="s">
        <v>192</v>
      </c>
      <c r="C20" s="1" t="s">
        <v>193</v>
      </c>
      <c r="E20" s="2">
        <v>5</v>
      </c>
      <c r="F20" s="1" t="s">
        <v>194</v>
      </c>
      <c r="G20" s="8" t="s">
        <v>195</v>
      </c>
      <c r="I20" s="1" t="s">
        <v>108</v>
      </c>
      <c r="J20" s="1" t="s">
        <v>108</v>
      </c>
      <c r="K20" s="1" t="s">
        <v>108</v>
      </c>
      <c r="L20" s="2" t="s">
        <v>108</v>
      </c>
      <c r="N20" s="2">
        <v>7</v>
      </c>
      <c r="O20" s="2">
        <v>7</v>
      </c>
      <c r="P20" s="10">
        <v>28.7</v>
      </c>
      <c r="Q20" s="10">
        <v>28.7</v>
      </c>
      <c r="R20" s="2">
        <v>25</v>
      </c>
      <c r="S20" s="1" t="s">
        <v>196</v>
      </c>
      <c r="T20" s="1" t="s">
        <v>110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31778000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79619000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31392000</v>
      </c>
      <c r="CJ20" s="11">
        <v>0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</row>
    <row r="21" spans="1:104" x14ac:dyDescent="0.35">
      <c r="A21" s="2">
        <v>18</v>
      </c>
      <c r="B21" s="1" t="s">
        <v>197</v>
      </c>
      <c r="C21" s="1" t="s">
        <v>198</v>
      </c>
      <c r="E21" s="2">
        <v>5</v>
      </c>
      <c r="F21" s="1" t="s">
        <v>199</v>
      </c>
      <c r="G21" s="8" t="s">
        <v>200</v>
      </c>
      <c r="I21" s="1" t="s">
        <v>108</v>
      </c>
      <c r="J21" s="1" t="s">
        <v>108</v>
      </c>
      <c r="K21" s="1" t="s">
        <v>108</v>
      </c>
      <c r="L21" s="2" t="s">
        <v>108</v>
      </c>
      <c r="N21" s="2">
        <v>8</v>
      </c>
      <c r="O21" s="2">
        <v>8</v>
      </c>
      <c r="P21" s="10">
        <v>57.1</v>
      </c>
      <c r="Q21" s="10">
        <v>57.1</v>
      </c>
      <c r="R21" s="2">
        <v>20</v>
      </c>
      <c r="S21" s="1" t="s">
        <v>201</v>
      </c>
      <c r="T21" s="1" t="s">
        <v>110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27704000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6108900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1674800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</row>
    <row r="22" spans="1:104" x14ac:dyDescent="0.35">
      <c r="A22" s="2">
        <v>19</v>
      </c>
      <c r="B22" s="1" t="s">
        <v>202</v>
      </c>
      <c r="C22" s="1" t="s">
        <v>203</v>
      </c>
      <c r="E22" s="2">
        <v>4</v>
      </c>
      <c r="F22" s="1" t="s">
        <v>204</v>
      </c>
      <c r="G22" s="8" t="s">
        <v>205</v>
      </c>
      <c r="I22" s="1" t="s">
        <v>108</v>
      </c>
      <c r="J22" s="1" t="s">
        <v>108</v>
      </c>
      <c r="K22" s="1" t="s">
        <v>108</v>
      </c>
      <c r="L22" s="2" t="s">
        <v>108</v>
      </c>
      <c r="N22" s="2">
        <v>5</v>
      </c>
      <c r="O22" s="2">
        <v>5</v>
      </c>
      <c r="P22" s="10">
        <v>36</v>
      </c>
      <c r="Q22" s="10">
        <v>36</v>
      </c>
      <c r="R22" s="2">
        <v>41</v>
      </c>
      <c r="S22" s="1" t="s">
        <v>206</v>
      </c>
      <c r="T22" s="1" t="s">
        <v>110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4463400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1934600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4020300</v>
      </c>
      <c r="CT22" s="11">
        <v>0</v>
      </c>
      <c r="CU22" s="11">
        <v>0</v>
      </c>
      <c r="CV22" s="11">
        <v>0</v>
      </c>
      <c r="CW22" s="11">
        <v>0</v>
      </c>
      <c r="CX22" s="11">
        <v>1123900</v>
      </c>
      <c r="CY22" s="11">
        <v>1762900</v>
      </c>
      <c r="CZ22" s="11">
        <v>0</v>
      </c>
    </row>
    <row r="23" spans="1:104" x14ac:dyDescent="0.35">
      <c r="A23" s="2">
        <v>20</v>
      </c>
      <c r="B23" s="1" t="s">
        <v>207</v>
      </c>
      <c r="C23" s="1" t="s">
        <v>208</v>
      </c>
      <c r="E23" s="2">
        <v>25</v>
      </c>
      <c r="F23" s="1" t="s">
        <v>209</v>
      </c>
      <c r="G23" s="8" t="s">
        <v>210</v>
      </c>
      <c r="H23" s="1" t="s">
        <v>110</v>
      </c>
      <c r="I23" s="1" t="s">
        <v>108</v>
      </c>
      <c r="J23" s="1" t="s">
        <v>108</v>
      </c>
      <c r="K23" s="1" t="s">
        <v>108</v>
      </c>
      <c r="L23" s="2" t="s">
        <v>108</v>
      </c>
      <c r="N23" s="2">
        <v>4</v>
      </c>
      <c r="O23" s="2">
        <v>4</v>
      </c>
      <c r="P23" s="10">
        <v>10.3</v>
      </c>
      <c r="Q23" s="10">
        <v>10.3</v>
      </c>
      <c r="R23" s="2">
        <v>82</v>
      </c>
      <c r="S23" s="1" t="s">
        <v>211</v>
      </c>
      <c r="T23" s="1" t="s">
        <v>110</v>
      </c>
      <c r="U23" s="11">
        <v>0</v>
      </c>
      <c r="V23" s="11">
        <v>0</v>
      </c>
      <c r="W23" s="11">
        <v>0</v>
      </c>
      <c r="X23" s="11">
        <v>1459700</v>
      </c>
      <c r="Y23" s="11">
        <v>9676500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3090500</v>
      </c>
      <c r="AF23" s="11">
        <v>0</v>
      </c>
      <c r="AG23" s="11">
        <v>974680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4266000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2981400</v>
      </c>
      <c r="AX23" s="11">
        <v>0</v>
      </c>
      <c r="AY23" s="11">
        <v>2298000</v>
      </c>
      <c r="AZ23" s="11">
        <v>0</v>
      </c>
      <c r="BA23" s="11">
        <v>2844900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5905700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2331300</v>
      </c>
      <c r="BO23" s="11">
        <v>0</v>
      </c>
      <c r="BP23" s="11">
        <v>1281800</v>
      </c>
      <c r="BQ23" s="11">
        <v>0</v>
      </c>
      <c r="BR23" s="11">
        <v>4835300</v>
      </c>
      <c r="BS23" s="11">
        <v>638390</v>
      </c>
      <c r="BT23" s="11">
        <v>0</v>
      </c>
      <c r="BU23" s="11">
        <v>0</v>
      </c>
      <c r="BV23" s="11">
        <v>5463700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1919200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</row>
    <row r="24" spans="1:104" x14ac:dyDescent="0.35">
      <c r="A24" s="2">
        <v>21</v>
      </c>
      <c r="B24" s="1" t="s">
        <v>212</v>
      </c>
      <c r="C24" s="1" t="s">
        <v>213</v>
      </c>
      <c r="E24" s="2">
        <v>19</v>
      </c>
      <c r="F24" s="1" t="s">
        <v>214</v>
      </c>
      <c r="G24" s="8" t="s">
        <v>215</v>
      </c>
      <c r="H24" s="1" t="s">
        <v>110</v>
      </c>
      <c r="I24" s="1" t="s">
        <v>108</v>
      </c>
      <c r="J24" s="1" t="s">
        <v>108</v>
      </c>
      <c r="K24" s="1" t="s">
        <v>108</v>
      </c>
      <c r="L24" s="2" t="s">
        <v>108</v>
      </c>
      <c r="N24" s="2">
        <v>5</v>
      </c>
      <c r="O24" s="2">
        <v>5</v>
      </c>
      <c r="P24" s="10">
        <v>9.6999999999999993</v>
      </c>
      <c r="Q24" s="10">
        <v>9.6999999999999993</v>
      </c>
      <c r="R24" s="2">
        <v>68</v>
      </c>
      <c r="S24" s="1" t="s">
        <v>216</v>
      </c>
      <c r="T24" s="1" t="s">
        <v>110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2038000</v>
      </c>
      <c r="AB24" s="11">
        <v>0</v>
      </c>
      <c r="AC24" s="11">
        <v>6303500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4276100</v>
      </c>
      <c r="AK24" s="11">
        <v>728950</v>
      </c>
      <c r="AL24" s="11">
        <v>6857800</v>
      </c>
      <c r="AM24" s="11">
        <v>634730</v>
      </c>
      <c r="AN24" s="11">
        <v>0</v>
      </c>
      <c r="AO24" s="11">
        <v>7559400</v>
      </c>
      <c r="AP24" s="11">
        <v>2665000</v>
      </c>
      <c r="AQ24" s="11">
        <v>0</v>
      </c>
      <c r="AR24" s="11">
        <v>10476000</v>
      </c>
      <c r="AS24" s="11">
        <v>5701900</v>
      </c>
      <c r="AT24" s="11">
        <v>0</v>
      </c>
      <c r="AU24" s="11">
        <v>0</v>
      </c>
      <c r="AV24" s="11">
        <v>2341100</v>
      </c>
      <c r="AW24" s="11">
        <v>0</v>
      </c>
      <c r="AX24" s="11">
        <v>0</v>
      </c>
      <c r="AY24" s="11">
        <v>0</v>
      </c>
      <c r="AZ24" s="11">
        <v>2375100</v>
      </c>
      <c r="BA24" s="11">
        <v>0</v>
      </c>
      <c r="BB24" s="11">
        <v>0</v>
      </c>
      <c r="BC24" s="11">
        <v>5833400</v>
      </c>
      <c r="BD24" s="11">
        <v>0</v>
      </c>
      <c r="BE24" s="11">
        <v>962090</v>
      </c>
      <c r="BF24" s="11">
        <v>0</v>
      </c>
      <c r="BG24" s="11">
        <v>0</v>
      </c>
      <c r="BH24" s="11">
        <v>3536400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11961000</v>
      </c>
      <c r="BS24" s="11">
        <v>601770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1472400</v>
      </c>
      <c r="CF24" s="11">
        <v>1557300</v>
      </c>
      <c r="CG24" s="11">
        <v>1245300</v>
      </c>
      <c r="CH24" s="11">
        <v>0</v>
      </c>
      <c r="CI24" s="11">
        <v>1981900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1050000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</row>
    <row r="25" spans="1:104" x14ac:dyDescent="0.35">
      <c r="A25" s="2">
        <v>22</v>
      </c>
      <c r="B25" s="1" t="s">
        <v>217</v>
      </c>
      <c r="C25" s="1" t="s">
        <v>218</v>
      </c>
      <c r="E25" s="2">
        <v>22</v>
      </c>
      <c r="F25" s="1" t="s">
        <v>219</v>
      </c>
      <c r="G25" s="8" t="s">
        <v>220</v>
      </c>
      <c r="H25" s="1" t="s">
        <v>110</v>
      </c>
      <c r="I25" s="1" t="s">
        <v>108</v>
      </c>
      <c r="J25" s="1" t="s">
        <v>108</v>
      </c>
      <c r="K25" s="1" t="s">
        <v>108</v>
      </c>
      <c r="L25" s="2" t="s">
        <v>108</v>
      </c>
      <c r="N25" s="2">
        <v>12</v>
      </c>
      <c r="O25" s="2">
        <v>12</v>
      </c>
      <c r="P25" s="10">
        <v>15.7</v>
      </c>
      <c r="Q25" s="10">
        <v>15.7</v>
      </c>
      <c r="R25" s="2">
        <v>26</v>
      </c>
      <c r="S25" s="1" t="s">
        <v>221</v>
      </c>
      <c r="T25" s="1" t="s">
        <v>110</v>
      </c>
      <c r="U25" s="11">
        <v>7967700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9311500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11654000</v>
      </c>
      <c r="AT25" s="11">
        <v>35117000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11683000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6233400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</row>
    <row r="26" spans="1:104" x14ac:dyDescent="0.35">
      <c r="A26" s="2">
        <v>23</v>
      </c>
      <c r="B26" s="1" t="s">
        <v>222</v>
      </c>
      <c r="C26" s="1" t="s">
        <v>223</v>
      </c>
      <c r="E26" s="2">
        <v>4</v>
      </c>
      <c r="F26" s="1" t="s">
        <v>224</v>
      </c>
      <c r="G26" s="8" t="s">
        <v>225</v>
      </c>
      <c r="I26" s="1" t="s">
        <v>108</v>
      </c>
      <c r="J26" s="1" t="s">
        <v>108</v>
      </c>
      <c r="K26" s="1" t="s">
        <v>108</v>
      </c>
      <c r="L26" s="2" t="s">
        <v>108</v>
      </c>
      <c r="N26" s="2">
        <v>5</v>
      </c>
      <c r="O26" s="2">
        <v>5</v>
      </c>
      <c r="P26" s="10">
        <v>16.2</v>
      </c>
      <c r="Q26" s="10">
        <v>16.2</v>
      </c>
      <c r="R26" s="2">
        <v>19</v>
      </c>
      <c r="S26" s="1" t="s">
        <v>226</v>
      </c>
      <c r="T26" s="1" t="s">
        <v>110</v>
      </c>
      <c r="U26" s="11">
        <v>6372700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9268500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5874200</v>
      </c>
      <c r="CJ26" s="11">
        <v>12290000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</row>
    <row r="27" spans="1:104" x14ac:dyDescent="0.35">
      <c r="A27" s="2">
        <v>24</v>
      </c>
      <c r="B27" s="1" t="s">
        <v>227</v>
      </c>
      <c r="C27" s="1" t="s">
        <v>175</v>
      </c>
      <c r="E27" s="2">
        <v>3</v>
      </c>
      <c r="F27" s="1" t="s">
        <v>228</v>
      </c>
      <c r="G27" s="8" t="s">
        <v>229</v>
      </c>
      <c r="I27" s="1" t="s">
        <v>108</v>
      </c>
      <c r="J27" s="1" t="s">
        <v>108</v>
      </c>
      <c r="K27" s="1" t="s">
        <v>108</v>
      </c>
      <c r="L27" s="2" t="s">
        <v>108</v>
      </c>
      <c r="N27" s="2">
        <v>6</v>
      </c>
      <c r="O27" s="2">
        <v>5</v>
      </c>
      <c r="P27" s="10">
        <v>23.5</v>
      </c>
      <c r="Q27" s="10">
        <v>23.5</v>
      </c>
      <c r="R27" s="2">
        <v>35</v>
      </c>
      <c r="S27" s="1" t="s">
        <v>230</v>
      </c>
      <c r="T27" s="1" t="s">
        <v>110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1267000</v>
      </c>
      <c r="AT27" s="11">
        <v>2123100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4871500</v>
      </c>
      <c r="CJ27" s="11">
        <v>11436000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710540</v>
      </c>
      <c r="CT27" s="11">
        <v>0</v>
      </c>
      <c r="CU27" s="11">
        <v>1858300</v>
      </c>
      <c r="CV27" s="11">
        <v>971030</v>
      </c>
      <c r="CW27" s="11">
        <v>0</v>
      </c>
      <c r="CX27" s="11">
        <v>3771500</v>
      </c>
      <c r="CY27" s="11">
        <v>0</v>
      </c>
      <c r="CZ27" s="11">
        <v>1916200</v>
      </c>
    </row>
    <row r="28" spans="1:104" x14ac:dyDescent="0.35">
      <c r="A28" s="2">
        <v>25</v>
      </c>
      <c r="B28" s="1" t="s">
        <v>231</v>
      </c>
      <c r="C28" s="1" t="s">
        <v>232</v>
      </c>
      <c r="E28" s="2">
        <v>3</v>
      </c>
      <c r="F28" s="1" t="s">
        <v>233</v>
      </c>
      <c r="G28" s="8" t="s">
        <v>234</v>
      </c>
      <c r="I28" s="1" t="s">
        <v>108</v>
      </c>
      <c r="J28" s="1" t="s">
        <v>108</v>
      </c>
      <c r="K28" s="1" t="s">
        <v>108</v>
      </c>
      <c r="L28" s="2" t="s">
        <v>108</v>
      </c>
      <c r="N28" s="2">
        <v>5</v>
      </c>
      <c r="O28" s="2">
        <v>2</v>
      </c>
      <c r="P28" s="10">
        <v>21.3</v>
      </c>
      <c r="Q28" s="10">
        <v>21.3</v>
      </c>
      <c r="R28" s="2">
        <v>34</v>
      </c>
      <c r="S28" s="1" t="s">
        <v>235</v>
      </c>
      <c r="T28" s="1" t="s">
        <v>110</v>
      </c>
      <c r="U28" s="11">
        <v>2579400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3869400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4538000</v>
      </c>
      <c r="AT28" s="11">
        <v>11384000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3973900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25360000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4636800</v>
      </c>
      <c r="CI28" s="11">
        <v>8839500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0</v>
      </c>
      <c r="CY28" s="11">
        <v>0</v>
      </c>
      <c r="CZ28" s="11">
        <v>0</v>
      </c>
    </row>
    <row r="29" spans="1:104" x14ac:dyDescent="0.35">
      <c r="A29" s="2">
        <v>26</v>
      </c>
      <c r="B29" s="1" t="s">
        <v>236</v>
      </c>
      <c r="C29" s="1" t="s">
        <v>237</v>
      </c>
      <c r="E29" s="2">
        <v>3</v>
      </c>
      <c r="F29" s="1" t="s">
        <v>238</v>
      </c>
      <c r="G29" s="8" t="s">
        <v>239</v>
      </c>
      <c r="I29" s="1" t="s">
        <v>108</v>
      </c>
      <c r="J29" s="1" t="s">
        <v>108</v>
      </c>
      <c r="K29" s="1" t="s">
        <v>108</v>
      </c>
      <c r="L29" s="2" t="s">
        <v>108</v>
      </c>
      <c r="N29" s="2">
        <v>2</v>
      </c>
      <c r="O29" s="2">
        <v>2</v>
      </c>
      <c r="P29" s="10">
        <v>11.9</v>
      </c>
      <c r="Q29" s="10">
        <v>11.9</v>
      </c>
      <c r="R29" s="2">
        <v>18</v>
      </c>
      <c r="S29" s="1" t="s">
        <v>240</v>
      </c>
      <c r="T29" s="1" t="s">
        <v>110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13463000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2994600</v>
      </c>
      <c r="CH29" s="11">
        <v>6471600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</row>
    <row r="30" spans="1:104" x14ac:dyDescent="0.35">
      <c r="A30" s="2">
        <v>27</v>
      </c>
      <c r="B30" s="1" t="s">
        <v>241</v>
      </c>
      <c r="C30" s="1" t="s">
        <v>242</v>
      </c>
      <c r="E30" s="2">
        <v>3</v>
      </c>
      <c r="F30" s="1" t="s">
        <v>243</v>
      </c>
      <c r="G30" s="8" t="s">
        <v>244</v>
      </c>
      <c r="I30" s="1" t="s">
        <v>245</v>
      </c>
      <c r="J30" s="1" t="s">
        <v>246</v>
      </c>
      <c r="K30" s="12" t="s">
        <v>247</v>
      </c>
      <c r="L30" s="9">
        <v>0.91769999999999996</v>
      </c>
      <c r="M30" s="9"/>
      <c r="N30" s="2">
        <v>11</v>
      </c>
      <c r="O30" s="2">
        <v>11</v>
      </c>
      <c r="P30" s="10">
        <v>24.3</v>
      </c>
      <c r="Q30" s="10">
        <v>24.3</v>
      </c>
      <c r="R30" s="2">
        <v>34</v>
      </c>
      <c r="S30" s="1" t="s">
        <v>248</v>
      </c>
      <c r="T30" s="1" t="s">
        <v>110</v>
      </c>
      <c r="U30" s="11">
        <v>3815200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3822700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13726000</v>
      </c>
      <c r="AT30" s="11">
        <v>4376000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3898400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</row>
    <row r="31" spans="1:104" x14ac:dyDescent="0.35">
      <c r="A31" s="2">
        <v>28</v>
      </c>
      <c r="B31" s="1" t="s">
        <v>249</v>
      </c>
      <c r="C31" s="1" t="s">
        <v>250</v>
      </c>
      <c r="E31" s="2">
        <v>1</v>
      </c>
      <c r="F31" s="1" t="s">
        <v>249</v>
      </c>
      <c r="G31" s="8">
        <v>6</v>
      </c>
      <c r="I31" s="1" t="s">
        <v>108</v>
      </c>
      <c r="J31" s="1" t="s">
        <v>108</v>
      </c>
      <c r="K31" s="1" t="s">
        <v>108</v>
      </c>
      <c r="L31" s="2" t="s">
        <v>108</v>
      </c>
      <c r="N31" s="2">
        <v>6</v>
      </c>
      <c r="O31" s="2">
        <v>6</v>
      </c>
      <c r="P31" s="10">
        <v>22.1</v>
      </c>
      <c r="Q31" s="10">
        <v>22.1</v>
      </c>
      <c r="R31" s="2">
        <v>14</v>
      </c>
      <c r="S31" s="1" t="s">
        <v>251</v>
      </c>
      <c r="T31" s="1" t="s">
        <v>110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7864300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10645000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</row>
    <row r="32" spans="1:104" x14ac:dyDescent="0.35">
      <c r="A32" s="2">
        <v>29</v>
      </c>
      <c r="B32" s="1" t="s">
        <v>252</v>
      </c>
      <c r="C32" s="1" t="s">
        <v>253</v>
      </c>
      <c r="E32" s="2">
        <v>3</v>
      </c>
      <c r="F32" s="1" t="s">
        <v>254</v>
      </c>
      <c r="G32" s="8" t="s">
        <v>124</v>
      </c>
      <c r="I32" s="1" t="s">
        <v>161</v>
      </c>
      <c r="J32" s="1" t="s">
        <v>162</v>
      </c>
      <c r="K32" s="12" t="s">
        <v>132</v>
      </c>
      <c r="L32" s="9">
        <v>0.8629</v>
      </c>
      <c r="M32" s="9"/>
      <c r="N32" s="2">
        <v>4</v>
      </c>
      <c r="O32" s="2">
        <v>4</v>
      </c>
      <c r="P32" s="10">
        <v>26.6</v>
      </c>
      <c r="Q32" s="10">
        <v>26.6</v>
      </c>
      <c r="R32" s="2">
        <v>49</v>
      </c>
      <c r="S32" s="1" t="s">
        <v>255</v>
      </c>
      <c r="T32" s="1" t="s">
        <v>110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6636500</v>
      </c>
      <c r="AB32" s="11">
        <v>1203700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4365400</v>
      </c>
      <c r="AT32" s="11">
        <v>598200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</v>
      </c>
      <c r="CJ32" s="11">
        <v>3947200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1028900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1724200</v>
      </c>
      <c r="CZ32" s="11">
        <v>6996500</v>
      </c>
    </row>
    <row r="33" spans="1:104" x14ac:dyDescent="0.35">
      <c r="A33" s="2">
        <v>30</v>
      </c>
      <c r="B33" s="1" t="s">
        <v>256</v>
      </c>
      <c r="C33" s="1" t="s">
        <v>257</v>
      </c>
      <c r="E33" s="2">
        <v>1</v>
      </c>
      <c r="F33" s="1" t="s">
        <v>256</v>
      </c>
      <c r="G33" s="8">
        <v>9</v>
      </c>
      <c r="I33" s="1" t="s">
        <v>108</v>
      </c>
      <c r="J33" s="1" t="s">
        <v>108</v>
      </c>
      <c r="K33" s="1" t="s">
        <v>108</v>
      </c>
      <c r="L33" s="2" t="s">
        <v>108</v>
      </c>
      <c r="N33" s="2">
        <v>9</v>
      </c>
      <c r="O33" s="2">
        <v>5</v>
      </c>
      <c r="P33" s="10">
        <v>29.2</v>
      </c>
      <c r="Q33" s="10">
        <v>29.2</v>
      </c>
      <c r="R33" s="2">
        <v>19</v>
      </c>
      <c r="S33" s="1" t="s">
        <v>258</v>
      </c>
      <c r="T33" s="1" t="s">
        <v>110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6457500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1521900</v>
      </c>
      <c r="CW33" s="11">
        <v>0</v>
      </c>
      <c r="CX33" s="11">
        <v>4382900</v>
      </c>
      <c r="CY33" s="11">
        <v>0</v>
      </c>
      <c r="CZ33" s="11">
        <v>0</v>
      </c>
    </row>
    <row r="34" spans="1:104" x14ac:dyDescent="0.35">
      <c r="A34" s="2">
        <v>31</v>
      </c>
      <c r="B34" s="1" t="s">
        <v>259</v>
      </c>
      <c r="C34" s="1" t="s">
        <v>260</v>
      </c>
      <c r="E34" s="2">
        <v>1</v>
      </c>
      <c r="F34" s="1" t="s">
        <v>259</v>
      </c>
      <c r="G34" s="8">
        <v>4</v>
      </c>
      <c r="I34" s="1" t="s">
        <v>261</v>
      </c>
      <c r="J34" s="1" t="s">
        <v>262</v>
      </c>
      <c r="K34" s="12" t="s">
        <v>263</v>
      </c>
      <c r="L34" s="9">
        <v>0.71430000000000005</v>
      </c>
      <c r="M34" s="9"/>
      <c r="N34" s="2">
        <v>4</v>
      </c>
      <c r="O34" s="2">
        <v>2</v>
      </c>
      <c r="P34" s="10">
        <v>29.4</v>
      </c>
      <c r="Q34" s="10">
        <v>29.4</v>
      </c>
      <c r="R34" s="2">
        <v>22</v>
      </c>
      <c r="S34" s="1" t="s">
        <v>264</v>
      </c>
      <c r="T34" s="1" t="s">
        <v>110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8466200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2547700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2221100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6561700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</row>
    <row r="35" spans="1:104" x14ac:dyDescent="0.35">
      <c r="A35" s="2">
        <v>32</v>
      </c>
      <c r="B35" s="1" t="s">
        <v>265</v>
      </c>
      <c r="C35" s="1" t="s">
        <v>148</v>
      </c>
      <c r="E35" s="2">
        <v>5</v>
      </c>
      <c r="F35" s="1" t="s">
        <v>266</v>
      </c>
      <c r="G35" s="8" t="s">
        <v>267</v>
      </c>
      <c r="I35" s="1" t="s">
        <v>108</v>
      </c>
      <c r="J35" s="1" t="s">
        <v>108</v>
      </c>
      <c r="K35" s="1" t="s">
        <v>108</v>
      </c>
      <c r="L35" s="2" t="s">
        <v>108</v>
      </c>
      <c r="N35" s="2">
        <v>6</v>
      </c>
      <c r="O35" s="2">
        <v>6</v>
      </c>
      <c r="P35" s="10">
        <v>29.3</v>
      </c>
      <c r="Q35" s="10">
        <v>29.3</v>
      </c>
      <c r="R35" s="2">
        <v>11</v>
      </c>
      <c r="S35" s="1" t="s">
        <v>268</v>
      </c>
      <c r="T35" s="1" t="s">
        <v>110</v>
      </c>
      <c r="U35" s="11">
        <v>5918600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20101000</v>
      </c>
      <c r="AT35" s="11">
        <v>17879000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</row>
    <row r="36" spans="1:104" x14ac:dyDescent="0.35">
      <c r="A36" s="2">
        <v>33</v>
      </c>
      <c r="B36" s="1" t="s">
        <v>269</v>
      </c>
      <c r="C36" s="1" t="s">
        <v>270</v>
      </c>
      <c r="E36" s="2">
        <v>2</v>
      </c>
      <c r="F36" s="1" t="s">
        <v>271</v>
      </c>
      <c r="G36" s="8" t="s">
        <v>272</v>
      </c>
      <c r="I36" s="1" t="s">
        <v>273</v>
      </c>
      <c r="J36" s="1" t="s">
        <v>274</v>
      </c>
      <c r="K36" s="12" t="s">
        <v>132</v>
      </c>
      <c r="L36" s="9">
        <v>0.95450000000000002</v>
      </c>
      <c r="M36" s="9"/>
      <c r="N36" s="2">
        <v>6</v>
      </c>
      <c r="O36" s="2">
        <v>6</v>
      </c>
      <c r="P36" s="10">
        <v>8.8000000000000007</v>
      </c>
      <c r="Q36" s="10">
        <v>8.8000000000000007</v>
      </c>
      <c r="R36" s="2">
        <v>25</v>
      </c>
      <c r="S36" s="1" t="s">
        <v>275</v>
      </c>
      <c r="T36" s="1" t="s">
        <v>110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1338700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10146000</v>
      </c>
      <c r="AU36" s="11">
        <v>6611400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2533300</v>
      </c>
    </row>
    <row r="37" spans="1:104" x14ac:dyDescent="0.35">
      <c r="A37" s="2">
        <v>34</v>
      </c>
      <c r="B37" s="1" t="s">
        <v>276</v>
      </c>
      <c r="C37" s="1" t="s">
        <v>277</v>
      </c>
      <c r="E37" s="2">
        <v>6</v>
      </c>
      <c r="F37" s="1" t="s">
        <v>278</v>
      </c>
      <c r="G37" s="8" t="s">
        <v>279</v>
      </c>
      <c r="I37" s="1" t="s">
        <v>108</v>
      </c>
      <c r="J37" s="1" t="s">
        <v>108</v>
      </c>
      <c r="K37" s="1" t="s">
        <v>108</v>
      </c>
      <c r="L37" s="2" t="s">
        <v>108</v>
      </c>
      <c r="N37" s="2">
        <v>14</v>
      </c>
      <c r="O37" s="2">
        <v>3</v>
      </c>
      <c r="P37" s="10">
        <v>22</v>
      </c>
      <c r="Q37" s="10">
        <v>22</v>
      </c>
      <c r="R37" s="2">
        <v>34</v>
      </c>
      <c r="S37" s="1" t="s">
        <v>280</v>
      </c>
      <c r="T37" s="1" t="s">
        <v>110</v>
      </c>
      <c r="U37" s="11">
        <v>3539200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5714000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6898600</v>
      </c>
      <c r="AT37" s="11">
        <v>4197100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2837300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</row>
    <row r="38" spans="1:104" x14ac:dyDescent="0.35">
      <c r="A38" s="2">
        <v>35</v>
      </c>
      <c r="B38" s="1" t="s">
        <v>281</v>
      </c>
      <c r="C38" s="1" t="s">
        <v>282</v>
      </c>
      <c r="E38" s="2">
        <v>6</v>
      </c>
      <c r="F38" s="1" t="s">
        <v>283</v>
      </c>
      <c r="G38" s="8" t="s">
        <v>284</v>
      </c>
      <c r="I38" s="1" t="s">
        <v>108</v>
      </c>
      <c r="J38" s="1" t="s">
        <v>108</v>
      </c>
      <c r="K38" s="1" t="s">
        <v>108</v>
      </c>
      <c r="L38" s="9" t="s">
        <v>108</v>
      </c>
      <c r="M38" s="9"/>
      <c r="N38" s="2">
        <v>2</v>
      </c>
      <c r="O38" s="2">
        <v>2</v>
      </c>
      <c r="P38" s="10">
        <v>9.6</v>
      </c>
      <c r="Q38" s="10">
        <v>9.6</v>
      </c>
      <c r="R38" s="2">
        <v>43</v>
      </c>
      <c r="S38" s="1" t="s">
        <v>285</v>
      </c>
      <c r="T38" s="1" t="s">
        <v>110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877050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3915800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3364800</v>
      </c>
      <c r="CK38" s="11">
        <v>0</v>
      </c>
      <c r="CL38" s="11">
        <v>0</v>
      </c>
      <c r="CM38" s="11">
        <v>1142300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2048200</v>
      </c>
      <c r="CT38" s="11">
        <v>0</v>
      </c>
      <c r="CU38" s="11">
        <v>1728700</v>
      </c>
      <c r="CV38" s="11">
        <v>816290</v>
      </c>
      <c r="CW38" s="11">
        <v>0</v>
      </c>
      <c r="CX38" s="11">
        <v>2633600</v>
      </c>
      <c r="CY38" s="11">
        <v>2048900</v>
      </c>
      <c r="CZ38" s="11">
        <v>2842400</v>
      </c>
    </row>
    <row r="39" spans="1:104" x14ac:dyDescent="0.35">
      <c r="A39" s="2">
        <v>36</v>
      </c>
      <c r="B39" s="1" t="s">
        <v>286</v>
      </c>
      <c r="C39" s="1" t="s">
        <v>287</v>
      </c>
      <c r="E39" s="2">
        <v>4</v>
      </c>
      <c r="F39" s="1" t="s">
        <v>288</v>
      </c>
      <c r="G39" s="8" t="s">
        <v>289</v>
      </c>
      <c r="I39" s="1" t="s">
        <v>108</v>
      </c>
      <c r="J39" s="1" t="s">
        <v>108</v>
      </c>
      <c r="K39" s="1" t="s">
        <v>108</v>
      </c>
      <c r="L39" s="2" t="s">
        <v>108</v>
      </c>
      <c r="N39" s="2">
        <v>3</v>
      </c>
      <c r="O39" s="2">
        <v>3</v>
      </c>
      <c r="P39" s="10">
        <v>23</v>
      </c>
      <c r="Q39" s="10">
        <v>23</v>
      </c>
      <c r="R39" s="2">
        <v>44</v>
      </c>
      <c r="S39" s="1" t="s">
        <v>290</v>
      </c>
      <c r="T39" s="1" t="s">
        <v>110</v>
      </c>
      <c r="U39" s="11">
        <v>1315800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1334100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1396500</v>
      </c>
      <c r="AT39" s="11">
        <v>2843400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253850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2094800</v>
      </c>
      <c r="BN39" s="11">
        <v>470560</v>
      </c>
      <c r="BO39" s="11">
        <v>0</v>
      </c>
      <c r="BP39" s="11">
        <v>0</v>
      </c>
      <c r="BQ39" s="11">
        <v>0</v>
      </c>
      <c r="BR39" s="11">
        <v>883120</v>
      </c>
      <c r="BS39" s="11">
        <v>0</v>
      </c>
      <c r="BT39" s="11">
        <v>574360</v>
      </c>
      <c r="BU39" s="11">
        <v>464510</v>
      </c>
      <c r="BV39" s="11">
        <v>390710</v>
      </c>
      <c r="BW39" s="11">
        <v>0</v>
      </c>
      <c r="BX39" s="11">
        <v>4183500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1781600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527840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</row>
    <row r="40" spans="1:104" x14ac:dyDescent="0.35">
      <c r="A40" s="2">
        <v>37</v>
      </c>
      <c r="B40" s="1" t="s">
        <v>291</v>
      </c>
      <c r="C40" s="1" t="s">
        <v>292</v>
      </c>
      <c r="E40" s="2">
        <v>3</v>
      </c>
      <c r="F40" s="1" t="s">
        <v>293</v>
      </c>
      <c r="G40" s="8" t="s">
        <v>294</v>
      </c>
      <c r="I40" s="1" t="s">
        <v>108</v>
      </c>
      <c r="J40" s="1" t="s">
        <v>108</v>
      </c>
      <c r="K40" s="1" t="s">
        <v>108</v>
      </c>
      <c r="L40" s="9" t="s">
        <v>108</v>
      </c>
      <c r="M40" s="9"/>
      <c r="N40" s="2">
        <v>8</v>
      </c>
      <c r="O40" s="2">
        <v>8</v>
      </c>
      <c r="P40" s="10">
        <v>21.9</v>
      </c>
      <c r="Q40" s="10">
        <v>21.9</v>
      </c>
      <c r="R40" s="2">
        <v>19</v>
      </c>
      <c r="S40" s="1" t="s">
        <v>295</v>
      </c>
      <c r="T40" s="1" t="s">
        <v>110</v>
      </c>
      <c r="U40" s="11">
        <v>5299300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4338700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3186500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</row>
    <row r="41" spans="1:104" x14ac:dyDescent="0.35">
      <c r="A41" s="2">
        <v>38</v>
      </c>
      <c r="B41" s="1" t="s">
        <v>296</v>
      </c>
      <c r="C41" s="1" t="s">
        <v>297</v>
      </c>
      <c r="E41" s="2">
        <v>3</v>
      </c>
      <c r="F41" s="1" t="s">
        <v>298</v>
      </c>
      <c r="G41" s="8" t="s">
        <v>299</v>
      </c>
      <c r="I41" s="1" t="s">
        <v>108</v>
      </c>
      <c r="J41" s="1" t="s">
        <v>108</v>
      </c>
      <c r="K41" s="1" t="s">
        <v>108</v>
      </c>
      <c r="L41" s="2" t="s">
        <v>108</v>
      </c>
      <c r="N41" s="2">
        <v>3</v>
      </c>
      <c r="O41" s="2">
        <v>3</v>
      </c>
      <c r="P41" s="10">
        <v>16.2</v>
      </c>
      <c r="Q41" s="10">
        <v>16.2</v>
      </c>
      <c r="R41" s="2">
        <v>16</v>
      </c>
      <c r="S41" s="1" t="s">
        <v>300</v>
      </c>
      <c r="T41" s="1" t="s">
        <v>110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1094500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6653100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1455100</v>
      </c>
      <c r="CT41" s="11">
        <v>0</v>
      </c>
      <c r="CU41" s="11">
        <v>0</v>
      </c>
      <c r="CV41" s="11">
        <v>0</v>
      </c>
      <c r="CW41" s="11">
        <v>0</v>
      </c>
      <c r="CX41" s="11">
        <v>967250</v>
      </c>
      <c r="CY41" s="11">
        <v>0</v>
      </c>
      <c r="CZ41" s="11">
        <v>1633700</v>
      </c>
    </row>
    <row r="42" spans="1:104" x14ac:dyDescent="0.35">
      <c r="A42" s="2">
        <v>39</v>
      </c>
      <c r="B42" s="1" t="s">
        <v>301</v>
      </c>
      <c r="C42" s="1" t="s">
        <v>302</v>
      </c>
      <c r="E42" s="2">
        <v>4</v>
      </c>
      <c r="F42" s="1" t="s">
        <v>303</v>
      </c>
      <c r="G42" s="8" t="s">
        <v>304</v>
      </c>
      <c r="I42" s="1" t="s">
        <v>108</v>
      </c>
      <c r="J42" s="1" t="s">
        <v>108</v>
      </c>
      <c r="K42" s="1" t="s">
        <v>108</v>
      </c>
      <c r="L42" s="9" t="s">
        <v>108</v>
      </c>
      <c r="M42" s="9"/>
      <c r="N42" s="2">
        <v>4</v>
      </c>
      <c r="O42" s="2">
        <v>4</v>
      </c>
      <c r="P42" s="10">
        <v>12.2</v>
      </c>
      <c r="Q42" s="10">
        <v>12.2</v>
      </c>
      <c r="R42" s="2">
        <v>12</v>
      </c>
      <c r="S42" s="1" t="s">
        <v>305</v>
      </c>
      <c r="T42" s="1" t="s">
        <v>110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4290000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2007900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5795500</v>
      </c>
      <c r="CT42" s="11">
        <v>0</v>
      </c>
      <c r="CU42" s="11">
        <v>0</v>
      </c>
      <c r="CV42" s="11">
        <v>1618900</v>
      </c>
      <c r="CW42" s="11">
        <v>0</v>
      </c>
      <c r="CX42" s="11">
        <v>0</v>
      </c>
      <c r="CY42" s="11">
        <v>0</v>
      </c>
      <c r="CZ42" s="11">
        <v>0</v>
      </c>
    </row>
    <row r="43" spans="1:104" x14ac:dyDescent="0.35">
      <c r="A43" s="2">
        <v>40</v>
      </c>
      <c r="B43" s="1" t="s">
        <v>306</v>
      </c>
      <c r="C43" s="1" t="s">
        <v>112</v>
      </c>
      <c r="E43" s="2">
        <v>3</v>
      </c>
      <c r="F43" s="1" t="s">
        <v>307</v>
      </c>
      <c r="G43" s="8" t="s">
        <v>308</v>
      </c>
      <c r="I43" s="1" t="s">
        <v>108</v>
      </c>
      <c r="J43" s="1" t="s">
        <v>108</v>
      </c>
      <c r="K43" s="1" t="s">
        <v>108</v>
      </c>
      <c r="L43" s="2" t="s">
        <v>108</v>
      </c>
      <c r="N43" s="2">
        <v>4</v>
      </c>
      <c r="O43" s="2">
        <v>4</v>
      </c>
      <c r="P43" s="10">
        <v>17.3</v>
      </c>
      <c r="Q43" s="10">
        <v>17.3</v>
      </c>
      <c r="R43" s="2">
        <v>20</v>
      </c>
      <c r="S43" s="1" t="s">
        <v>309</v>
      </c>
      <c r="T43" s="1" t="s">
        <v>110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1337700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1656700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</v>
      </c>
      <c r="CJ43" s="11">
        <v>4424300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0</v>
      </c>
      <c r="CR43" s="11">
        <v>0</v>
      </c>
      <c r="CS43" s="11">
        <v>2907700</v>
      </c>
      <c r="CT43" s="11">
        <v>0</v>
      </c>
      <c r="CU43" s="11">
        <v>0</v>
      </c>
      <c r="CV43" s="11">
        <v>0</v>
      </c>
      <c r="CW43" s="11">
        <v>0</v>
      </c>
      <c r="CX43" s="11">
        <v>4087400</v>
      </c>
      <c r="CY43" s="11">
        <v>0</v>
      </c>
      <c r="CZ43" s="11">
        <v>0</v>
      </c>
    </row>
    <row r="44" spans="1:104" x14ac:dyDescent="0.35">
      <c r="A44" s="2">
        <v>41</v>
      </c>
      <c r="B44" s="1" t="s">
        <v>310</v>
      </c>
      <c r="C44" s="1" t="s">
        <v>311</v>
      </c>
      <c r="E44" s="2">
        <v>3</v>
      </c>
      <c r="F44" s="1" t="s">
        <v>312</v>
      </c>
      <c r="G44" s="8" t="s">
        <v>313</v>
      </c>
      <c r="I44" s="1" t="s">
        <v>108</v>
      </c>
      <c r="J44" s="1" t="s">
        <v>108</v>
      </c>
      <c r="K44" s="1" t="s">
        <v>108</v>
      </c>
      <c r="L44" s="9" t="s">
        <v>108</v>
      </c>
      <c r="M44" s="9"/>
      <c r="N44" s="2">
        <v>4</v>
      </c>
      <c r="O44" s="2">
        <v>4</v>
      </c>
      <c r="P44" s="10">
        <v>15.3</v>
      </c>
      <c r="Q44" s="10">
        <v>15.3</v>
      </c>
      <c r="R44" s="2">
        <v>18</v>
      </c>
      <c r="S44" s="1" t="s">
        <v>314</v>
      </c>
      <c r="T44" s="1" t="s">
        <v>110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2522900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1246000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11516000</v>
      </c>
      <c r="CJ44" s="11">
        <v>1735300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</row>
    <row r="45" spans="1:104" x14ac:dyDescent="0.35">
      <c r="A45" s="2">
        <v>42</v>
      </c>
      <c r="B45" s="1" t="s">
        <v>315</v>
      </c>
      <c r="C45" s="1" t="s">
        <v>316</v>
      </c>
      <c r="E45" s="2">
        <v>4</v>
      </c>
      <c r="F45" s="1" t="s">
        <v>317</v>
      </c>
      <c r="G45" s="8" t="s">
        <v>225</v>
      </c>
      <c r="I45" s="1" t="s">
        <v>108</v>
      </c>
      <c r="J45" s="1" t="s">
        <v>108</v>
      </c>
      <c r="K45" s="1" t="s">
        <v>108</v>
      </c>
      <c r="L45" s="2" t="s">
        <v>108</v>
      </c>
      <c r="N45" s="2">
        <v>5</v>
      </c>
      <c r="O45" s="2">
        <v>5</v>
      </c>
      <c r="P45" s="10">
        <v>13.2</v>
      </c>
      <c r="Q45" s="10">
        <v>13.2</v>
      </c>
      <c r="R45" s="2">
        <v>10</v>
      </c>
      <c r="S45" s="1" t="s">
        <v>318</v>
      </c>
      <c r="T45" s="1" t="s">
        <v>110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2671900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0</v>
      </c>
      <c r="CH45" s="11">
        <v>0</v>
      </c>
      <c r="CI45" s="11">
        <v>0</v>
      </c>
      <c r="CJ45" s="11">
        <v>4448700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</row>
    <row r="46" spans="1:104" x14ac:dyDescent="0.35">
      <c r="A46" s="2">
        <v>43</v>
      </c>
      <c r="B46" s="1" t="s">
        <v>319</v>
      </c>
      <c r="C46" s="1" t="s">
        <v>320</v>
      </c>
      <c r="E46" s="2">
        <v>3</v>
      </c>
      <c r="F46" s="1" t="s">
        <v>321</v>
      </c>
      <c r="G46" s="8" t="s">
        <v>322</v>
      </c>
      <c r="I46" s="1" t="s">
        <v>108</v>
      </c>
      <c r="J46" s="1" t="s">
        <v>108</v>
      </c>
      <c r="K46" s="1" t="s">
        <v>108</v>
      </c>
      <c r="L46" s="9" t="s">
        <v>108</v>
      </c>
      <c r="M46" s="9"/>
      <c r="N46" s="2">
        <v>7</v>
      </c>
      <c r="O46" s="2">
        <v>3</v>
      </c>
      <c r="P46" s="10">
        <v>20.6</v>
      </c>
      <c r="Q46" s="10">
        <v>12.3</v>
      </c>
      <c r="R46" s="2">
        <v>15</v>
      </c>
      <c r="S46" s="1" t="s">
        <v>323</v>
      </c>
      <c r="T46" s="1" t="s">
        <v>110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8966100</v>
      </c>
      <c r="CT46" s="11">
        <v>0</v>
      </c>
      <c r="CU46" s="11">
        <v>0</v>
      </c>
      <c r="CV46" s="11">
        <v>0</v>
      </c>
      <c r="CW46" s="11">
        <v>1192100</v>
      </c>
      <c r="CX46" s="11">
        <v>6411800</v>
      </c>
      <c r="CY46" s="11">
        <v>0</v>
      </c>
      <c r="CZ46" s="11">
        <v>3531200</v>
      </c>
    </row>
    <row r="47" spans="1:104" x14ac:dyDescent="0.35">
      <c r="A47" s="2">
        <v>44</v>
      </c>
      <c r="B47" s="1" t="s">
        <v>324</v>
      </c>
      <c r="C47" s="1" t="s">
        <v>325</v>
      </c>
      <c r="E47" s="2">
        <v>13</v>
      </c>
      <c r="F47" s="1" t="s">
        <v>326</v>
      </c>
      <c r="G47" s="8" t="s">
        <v>327</v>
      </c>
      <c r="I47" s="1" t="s">
        <v>108</v>
      </c>
      <c r="J47" s="1" t="s">
        <v>108</v>
      </c>
      <c r="K47" s="1" t="s">
        <v>108</v>
      </c>
      <c r="L47" s="2" t="s">
        <v>108</v>
      </c>
      <c r="N47" s="2">
        <v>5</v>
      </c>
      <c r="O47" s="2">
        <v>5</v>
      </c>
      <c r="P47" s="10">
        <v>12.2</v>
      </c>
      <c r="Q47" s="10">
        <v>12.2</v>
      </c>
      <c r="R47" s="2">
        <v>13</v>
      </c>
      <c r="S47" s="1" t="s">
        <v>328</v>
      </c>
      <c r="T47" s="1" t="s">
        <v>110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1">
        <v>0</v>
      </c>
      <c r="CI47" s="11">
        <v>0</v>
      </c>
      <c r="CJ47" s="11">
        <v>999080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1">
        <v>0</v>
      </c>
      <c r="CR47" s="11">
        <v>0</v>
      </c>
      <c r="CS47" s="11">
        <v>2792800</v>
      </c>
      <c r="CT47" s="11">
        <v>0</v>
      </c>
      <c r="CU47" s="11">
        <v>2900300</v>
      </c>
      <c r="CV47" s="11">
        <v>1131800</v>
      </c>
      <c r="CW47" s="11">
        <v>0</v>
      </c>
      <c r="CX47" s="11">
        <v>4698400</v>
      </c>
      <c r="CY47" s="11">
        <v>0</v>
      </c>
      <c r="CZ47" s="11">
        <v>0</v>
      </c>
    </row>
    <row r="48" spans="1:104" x14ac:dyDescent="0.35">
      <c r="A48" s="2">
        <v>45</v>
      </c>
      <c r="B48" s="1" t="s">
        <v>329</v>
      </c>
      <c r="C48" s="1" t="s">
        <v>330</v>
      </c>
      <c r="E48" s="2">
        <v>9</v>
      </c>
      <c r="F48" s="1" t="s">
        <v>331</v>
      </c>
      <c r="G48" s="8" t="s">
        <v>332</v>
      </c>
      <c r="I48" s="1" t="s">
        <v>108</v>
      </c>
      <c r="J48" s="1" t="s">
        <v>108</v>
      </c>
      <c r="K48" s="1" t="s">
        <v>108</v>
      </c>
      <c r="L48" s="9" t="s">
        <v>108</v>
      </c>
      <c r="M48" s="9"/>
      <c r="N48" s="2">
        <v>2</v>
      </c>
      <c r="O48" s="2">
        <v>2</v>
      </c>
      <c r="P48" s="10">
        <v>9.4</v>
      </c>
      <c r="Q48" s="10">
        <v>9.4</v>
      </c>
      <c r="R48" s="2">
        <v>9</v>
      </c>
      <c r="S48" s="1" t="s">
        <v>333</v>
      </c>
      <c r="T48" s="1" t="s">
        <v>110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8667700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9584900</v>
      </c>
      <c r="CX48" s="11">
        <v>0</v>
      </c>
      <c r="CY48" s="11">
        <v>0</v>
      </c>
      <c r="CZ48" s="11">
        <v>0</v>
      </c>
    </row>
    <row r="49" spans="1:104" x14ac:dyDescent="0.35">
      <c r="A49" s="2">
        <v>46</v>
      </c>
      <c r="B49" s="1" t="s">
        <v>334</v>
      </c>
      <c r="C49" s="1" t="s">
        <v>335</v>
      </c>
      <c r="E49" s="2">
        <v>2</v>
      </c>
      <c r="F49" s="1" t="s">
        <v>336</v>
      </c>
      <c r="G49" s="8" t="s">
        <v>337</v>
      </c>
      <c r="I49" s="1" t="s">
        <v>108</v>
      </c>
      <c r="J49" s="1" t="s">
        <v>108</v>
      </c>
      <c r="K49" s="1" t="s">
        <v>108</v>
      </c>
      <c r="L49" s="2" t="s">
        <v>108</v>
      </c>
      <c r="N49" s="2">
        <v>5</v>
      </c>
      <c r="O49" s="2">
        <v>5</v>
      </c>
      <c r="P49" s="10">
        <v>15.4</v>
      </c>
      <c r="Q49" s="10">
        <v>15.4</v>
      </c>
      <c r="R49" s="2">
        <v>15</v>
      </c>
      <c r="S49" s="1" t="s">
        <v>338</v>
      </c>
      <c r="T49" s="1" t="s">
        <v>110</v>
      </c>
      <c r="U49" s="11">
        <v>1989800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2979000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2740800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2234900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</row>
    <row r="50" spans="1:104" x14ac:dyDescent="0.35">
      <c r="A50" s="2">
        <v>47</v>
      </c>
      <c r="B50" s="1" t="s">
        <v>339</v>
      </c>
      <c r="C50" s="1" t="s">
        <v>340</v>
      </c>
      <c r="E50" s="2">
        <v>43</v>
      </c>
      <c r="F50" s="1" t="s">
        <v>341</v>
      </c>
      <c r="G50" s="8" t="s">
        <v>342</v>
      </c>
      <c r="H50" s="1" t="s">
        <v>110</v>
      </c>
      <c r="I50" s="1" t="s">
        <v>108</v>
      </c>
      <c r="J50" s="1" t="s">
        <v>108</v>
      </c>
      <c r="K50" s="1" t="s">
        <v>108</v>
      </c>
      <c r="L50" s="9" t="s">
        <v>108</v>
      </c>
      <c r="M50" s="9"/>
      <c r="N50" s="2">
        <v>3</v>
      </c>
      <c r="O50" s="2">
        <v>3</v>
      </c>
      <c r="P50" s="10">
        <v>20.8</v>
      </c>
      <c r="Q50" s="10">
        <v>20.8</v>
      </c>
      <c r="R50" s="2">
        <v>46</v>
      </c>
      <c r="S50" s="1" t="s">
        <v>343</v>
      </c>
      <c r="T50" s="1" t="s">
        <v>110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698260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597150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2616900</v>
      </c>
      <c r="BW50" s="11">
        <v>0</v>
      </c>
      <c r="BX50" s="11">
        <v>0</v>
      </c>
      <c r="BY50" s="11">
        <v>0</v>
      </c>
      <c r="BZ50" s="11">
        <v>771240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675450</v>
      </c>
      <c r="CG50" s="11">
        <v>0</v>
      </c>
      <c r="CH50" s="11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0</v>
      </c>
      <c r="CQ50" s="1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</row>
    <row r="51" spans="1:104" x14ac:dyDescent="0.35">
      <c r="A51" s="2">
        <v>48</v>
      </c>
      <c r="B51" s="1" t="s">
        <v>344</v>
      </c>
      <c r="C51" s="1" t="s">
        <v>345</v>
      </c>
      <c r="E51" s="2">
        <v>4</v>
      </c>
      <c r="F51" s="1" t="s">
        <v>346</v>
      </c>
      <c r="G51" s="8" t="s">
        <v>347</v>
      </c>
      <c r="I51" s="1" t="s">
        <v>108</v>
      </c>
      <c r="J51" s="1" t="s">
        <v>108</v>
      </c>
      <c r="K51" s="1" t="s">
        <v>108</v>
      </c>
      <c r="L51" s="2" t="s">
        <v>108</v>
      </c>
      <c r="N51" s="2">
        <v>5</v>
      </c>
      <c r="O51" s="2">
        <v>5</v>
      </c>
      <c r="P51" s="10">
        <v>24.8</v>
      </c>
      <c r="Q51" s="10">
        <v>24.8</v>
      </c>
      <c r="R51" s="2">
        <v>8</v>
      </c>
      <c r="S51" s="1" t="s">
        <v>348</v>
      </c>
      <c r="T51" s="1" t="s">
        <v>110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4104700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2216900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</row>
    <row r="52" spans="1:104" x14ac:dyDescent="0.35">
      <c r="A52" s="2">
        <v>49</v>
      </c>
      <c r="B52" s="1" t="s">
        <v>349</v>
      </c>
      <c r="C52" s="1" t="s">
        <v>350</v>
      </c>
      <c r="E52" s="2">
        <v>7</v>
      </c>
      <c r="F52" s="1" t="s">
        <v>351</v>
      </c>
      <c r="G52" s="8" t="s">
        <v>352</v>
      </c>
      <c r="I52" s="1" t="s">
        <v>353</v>
      </c>
      <c r="J52" s="1" t="s">
        <v>354</v>
      </c>
      <c r="K52" s="12" t="s">
        <v>355</v>
      </c>
      <c r="L52" s="9">
        <v>0.872</v>
      </c>
      <c r="M52" s="9"/>
      <c r="N52" s="2">
        <v>4</v>
      </c>
      <c r="O52" s="2">
        <v>4</v>
      </c>
      <c r="P52" s="10">
        <v>13.4</v>
      </c>
      <c r="Q52" s="10">
        <v>13.4</v>
      </c>
      <c r="R52" s="2">
        <v>20</v>
      </c>
      <c r="S52" s="1" t="s">
        <v>356</v>
      </c>
      <c r="T52" s="1" t="s">
        <v>110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494610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1253700</v>
      </c>
      <c r="AT52" s="11">
        <v>700560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</v>
      </c>
      <c r="CJ52" s="11">
        <v>1084500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1720700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</row>
    <row r="53" spans="1:104" x14ac:dyDescent="0.35">
      <c r="A53" s="2">
        <v>50</v>
      </c>
      <c r="B53" s="1" t="s">
        <v>357</v>
      </c>
      <c r="C53" s="1" t="s">
        <v>358</v>
      </c>
      <c r="E53" s="2">
        <v>5</v>
      </c>
      <c r="F53" s="1" t="s">
        <v>359</v>
      </c>
      <c r="G53" s="8" t="s">
        <v>360</v>
      </c>
      <c r="I53" s="1" t="s">
        <v>108</v>
      </c>
      <c r="J53" s="1" t="s">
        <v>108</v>
      </c>
      <c r="K53" s="1" t="s">
        <v>108</v>
      </c>
      <c r="L53" s="2" t="s">
        <v>108</v>
      </c>
      <c r="N53" s="2">
        <v>5</v>
      </c>
      <c r="O53" s="2">
        <v>5</v>
      </c>
      <c r="P53" s="10">
        <v>12.1</v>
      </c>
      <c r="Q53" s="10">
        <v>12.1</v>
      </c>
      <c r="R53" s="2">
        <v>13</v>
      </c>
      <c r="S53" s="1" t="s">
        <v>361</v>
      </c>
      <c r="T53" s="1" t="s">
        <v>110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6400100</v>
      </c>
      <c r="CI53" s="11">
        <v>0</v>
      </c>
      <c r="CJ53" s="11">
        <v>888920</v>
      </c>
      <c r="CK53" s="11">
        <v>0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</row>
    <row r="54" spans="1:104" x14ac:dyDescent="0.35">
      <c r="A54" s="2">
        <v>51</v>
      </c>
      <c r="B54" s="1" t="s">
        <v>362</v>
      </c>
      <c r="C54" s="1" t="s">
        <v>250</v>
      </c>
      <c r="E54" s="2">
        <v>1</v>
      </c>
      <c r="F54" s="1" t="s">
        <v>362</v>
      </c>
      <c r="G54" s="8">
        <v>5</v>
      </c>
      <c r="I54" s="1" t="s">
        <v>108</v>
      </c>
      <c r="J54" s="1" t="s">
        <v>108</v>
      </c>
      <c r="K54" s="1" t="s">
        <v>108</v>
      </c>
      <c r="L54" s="9" t="s">
        <v>108</v>
      </c>
      <c r="M54" s="9"/>
      <c r="N54" s="2">
        <v>5</v>
      </c>
      <c r="O54" s="2">
        <v>1</v>
      </c>
      <c r="P54" s="10">
        <v>14.7</v>
      </c>
      <c r="Q54" s="10">
        <v>14.7</v>
      </c>
      <c r="R54" s="2">
        <v>9</v>
      </c>
      <c r="S54" s="1" t="s">
        <v>363</v>
      </c>
      <c r="T54" s="1" t="s">
        <v>110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1761300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818470</v>
      </c>
      <c r="CY54" s="11">
        <v>0</v>
      </c>
      <c r="CZ54" s="11">
        <v>0</v>
      </c>
    </row>
    <row r="55" spans="1:104" x14ac:dyDescent="0.35">
      <c r="A55" s="2">
        <v>52</v>
      </c>
      <c r="B55" s="1" t="s">
        <v>364</v>
      </c>
      <c r="C55" s="1" t="s">
        <v>365</v>
      </c>
      <c r="E55" s="2">
        <v>3</v>
      </c>
      <c r="F55" s="1" t="s">
        <v>366</v>
      </c>
      <c r="G55" s="8" t="s">
        <v>367</v>
      </c>
      <c r="I55" s="1" t="s">
        <v>148</v>
      </c>
      <c r="J55" s="1" t="s">
        <v>147</v>
      </c>
      <c r="K55" s="12" t="s">
        <v>132</v>
      </c>
      <c r="L55" s="9">
        <v>0.95789999999999997</v>
      </c>
      <c r="M55" s="9"/>
      <c r="N55" s="2">
        <v>2</v>
      </c>
      <c r="O55" s="2">
        <v>2</v>
      </c>
      <c r="P55" s="10">
        <v>23.9</v>
      </c>
      <c r="Q55" s="10">
        <v>10.7</v>
      </c>
      <c r="R55" s="2">
        <v>6</v>
      </c>
      <c r="S55" s="1" t="s">
        <v>368</v>
      </c>
      <c r="T55" s="1" t="s">
        <v>110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953120</v>
      </c>
      <c r="CT55" s="11">
        <v>0</v>
      </c>
      <c r="CU55" s="11">
        <v>0</v>
      </c>
      <c r="CV55" s="11">
        <v>674150</v>
      </c>
      <c r="CW55" s="11">
        <v>0</v>
      </c>
      <c r="CX55" s="11">
        <v>0</v>
      </c>
      <c r="CY55" s="11">
        <v>0</v>
      </c>
      <c r="CZ55" s="11">
        <v>0</v>
      </c>
    </row>
    <row r="56" spans="1:104" x14ac:dyDescent="0.35">
      <c r="A56" s="2">
        <v>53</v>
      </c>
      <c r="B56" s="1" t="s">
        <v>369</v>
      </c>
      <c r="C56" s="1" t="s">
        <v>370</v>
      </c>
      <c r="E56" s="2">
        <v>4</v>
      </c>
      <c r="F56" s="1" t="s">
        <v>371</v>
      </c>
      <c r="G56" s="8" t="s">
        <v>372</v>
      </c>
      <c r="I56" s="1" t="s">
        <v>108</v>
      </c>
      <c r="J56" s="1" t="s">
        <v>108</v>
      </c>
      <c r="K56" s="1" t="s">
        <v>108</v>
      </c>
      <c r="L56" s="9" t="s">
        <v>108</v>
      </c>
      <c r="M56" s="9"/>
      <c r="N56" s="2">
        <v>5</v>
      </c>
      <c r="O56" s="2">
        <v>5</v>
      </c>
      <c r="P56" s="10">
        <v>12.4</v>
      </c>
      <c r="Q56" s="10">
        <v>12.4</v>
      </c>
      <c r="R56" s="2">
        <v>10</v>
      </c>
      <c r="S56" s="1" t="s">
        <v>373</v>
      </c>
      <c r="T56" s="1" t="s">
        <v>110</v>
      </c>
      <c r="U56" s="11">
        <v>911960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2867400</v>
      </c>
      <c r="AT56" s="11">
        <v>546990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</row>
    <row r="57" spans="1:104" x14ac:dyDescent="0.35">
      <c r="A57" s="2">
        <v>54</v>
      </c>
      <c r="B57" s="1" t="s">
        <v>374</v>
      </c>
      <c r="C57" s="1" t="s">
        <v>375</v>
      </c>
      <c r="E57" s="2">
        <v>7</v>
      </c>
      <c r="F57" s="1" t="s">
        <v>376</v>
      </c>
      <c r="G57" s="8" t="s">
        <v>377</v>
      </c>
      <c r="I57" s="1" t="s">
        <v>108</v>
      </c>
      <c r="J57" s="1" t="s">
        <v>108</v>
      </c>
      <c r="K57" s="1" t="s">
        <v>108</v>
      </c>
      <c r="L57" s="9" t="s">
        <v>108</v>
      </c>
      <c r="M57" s="9"/>
      <c r="N57" s="2">
        <v>7</v>
      </c>
      <c r="O57" s="2">
        <v>7</v>
      </c>
      <c r="P57" s="10">
        <v>18.899999999999999</v>
      </c>
      <c r="Q57" s="10">
        <v>18.899999999999999</v>
      </c>
      <c r="R57" s="2">
        <v>12</v>
      </c>
      <c r="S57" s="1" t="s">
        <v>378</v>
      </c>
      <c r="T57" s="1" t="s">
        <v>110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314660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11">
        <v>0</v>
      </c>
      <c r="CA57" s="11">
        <v>0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0</v>
      </c>
      <c r="CJ57" s="11">
        <v>351780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</row>
    <row r="58" spans="1:104" x14ac:dyDescent="0.35">
      <c r="A58" s="2">
        <v>55</v>
      </c>
      <c r="B58" s="1" t="s">
        <v>379</v>
      </c>
      <c r="C58" s="1" t="s">
        <v>297</v>
      </c>
      <c r="E58" s="2">
        <v>4</v>
      </c>
      <c r="F58" s="1" t="s">
        <v>380</v>
      </c>
      <c r="G58" s="8" t="s">
        <v>381</v>
      </c>
      <c r="I58" s="1" t="s">
        <v>108</v>
      </c>
      <c r="J58" s="1" t="s">
        <v>108</v>
      </c>
      <c r="K58" s="1" t="s">
        <v>108</v>
      </c>
      <c r="L58" s="9" t="s">
        <v>108</v>
      </c>
      <c r="M58" s="9"/>
      <c r="N58" s="2">
        <v>2</v>
      </c>
      <c r="O58" s="2">
        <v>2</v>
      </c>
      <c r="P58" s="10">
        <v>14.9</v>
      </c>
      <c r="Q58" s="10">
        <v>14.9</v>
      </c>
      <c r="R58" s="2">
        <v>6</v>
      </c>
      <c r="S58" s="1" t="s">
        <v>382</v>
      </c>
      <c r="T58" s="1" t="s">
        <v>110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0</v>
      </c>
      <c r="CJ58" s="11">
        <v>583700</v>
      </c>
      <c r="CK58" s="11">
        <v>0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1100100</v>
      </c>
      <c r="CV58" s="11">
        <v>892020</v>
      </c>
      <c r="CW58" s="11">
        <v>0</v>
      </c>
      <c r="CX58" s="11">
        <v>0</v>
      </c>
      <c r="CY58" s="11">
        <v>0</v>
      </c>
      <c r="CZ58" s="11">
        <v>0</v>
      </c>
    </row>
    <row r="59" spans="1:104" x14ac:dyDescent="0.35">
      <c r="A59" s="2">
        <v>56</v>
      </c>
      <c r="B59" s="1" t="s">
        <v>383</v>
      </c>
      <c r="C59" s="1" t="s">
        <v>384</v>
      </c>
      <c r="E59" s="2">
        <v>8</v>
      </c>
      <c r="F59" s="1" t="s">
        <v>385</v>
      </c>
      <c r="G59" s="8" t="s">
        <v>386</v>
      </c>
      <c r="I59" s="1" t="s">
        <v>108</v>
      </c>
      <c r="J59" s="1" t="s">
        <v>108</v>
      </c>
      <c r="K59" s="1" t="s">
        <v>108</v>
      </c>
      <c r="L59" s="9" t="s">
        <v>108</v>
      </c>
      <c r="M59" s="9"/>
      <c r="N59" s="2">
        <v>4</v>
      </c>
      <c r="O59" s="2">
        <v>4</v>
      </c>
      <c r="P59" s="10">
        <v>10.9</v>
      </c>
      <c r="Q59" s="10">
        <v>10.9</v>
      </c>
      <c r="R59" s="2">
        <v>6</v>
      </c>
      <c r="S59" s="1" t="s">
        <v>387</v>
      </c>
      <c r="T59" s="1" t="s">
        <v>110</v>
      </c>
      <c r="U59" s="11">
        <v>471310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689500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</v>
      </c>
      <c r="CI59" s="11">
        <v>0</v>
      </c>
      <c r="CJ59" s="11">
        <v>0</v>
      </c>
      <c r="CK59" s="11">
        <v>0</v>
      </c>
      <c r="CL59" s="11">
        <v>0</v>
      </c>
      <c r="CM59" s="11">
        <v>0</v>
      </c>
      <c r="CN59" s="11">
        <v>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</row>
    <row r="60" spans="1:104" s="7" customFormat="1" x14ac:dyDescent="0.35">
      <c r="A60" s="13">
        <v>57</v>
      </c>
      <c r="B60" s="7" t="s">
        <v>388</v>
      </c>
      <c r="C60" s="7" t="s">
        <v>389</v>
      </c>
      <c r="E60" s="13">
        <v>4</v>
      </c>
      <c r="F60" s="7" t="s">
        <v>390</v>
      </c>
      <c r="G60" s="14" t="s">
        <v>391</v>
      </c>
      <c r="I60" s="7" t="s">
        <v>392</v>
      </c>
      <c r="J60" s="7" t="s">
        <v>393</v>
      </c>
      <c r="K60" s="15" t="s">
        <v>132</v>
      </c>
      <c r="L60" s="16">
        <v>0.89039999999999997</v>
      </c>
      <c r="M60" s="16"/>
      <c r="N60" s="13">
        <v>2</v>
      </c>
      <c r="O60" s="13">
        <v>2</v>
      </c>
      <c r="P60" s="17">
        <v>19.600000000000001</v>
      </c>
      <c r="Q60" s="17">
        <v>19.600000000000001</v>
      </c>
      <c r="R60" s="13">
        <v>7</v>
      </c>
      <c r="S60" s="7" t="s">
        <v>394</v>
      </c>
      <c r="T60" s="7" t="s">
        <v>110</v>
      </c>
      <c r="U60" s="18">
        <v>432810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353540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0</v>
      </c>
      <c r="AS60" s="18">
        <v>0</v>
      </c>
      <c r="AT60" s="18">
        <v>526320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</v>
      </c>
      <c r="BO60" s="18">
        <v>0</v>
      </c>
      <c r="BP60" s="18">
        <v>0</v>
      </c>
      <c r="BQ60" s="18">
        <v>0</v>
      </c>
      <c r="BR60" s="18">
        <v>0</v>
      </c>
      <c r="BS60" s="18">
        <v>0</v>
      </c>
      <c r="BT60" s="18">
        <v>0</v>
      </c>
      <c r="BU60" s="18">
        <v>0</v>
      </c>
      <c r="BV60" s="18">
        <v>0</v>
      </c>
      <c r="BW60" s="18">
        <v>0</v>
      </c>
      <c r="BX60" s="18">
        <v>0</v>
      </c>
      <c r="BY60" s="18">
        <v>0</v>
      </c>
      <c r="BZ60" s="18">
        <v>0</v>
      </c>
      <c r="CA60" s="18">
        <v>0</v>
      </c>
      <c r="CB60" s="18">
        <v>0</v>
      </c>
      <c r="CC60" s="18">
        <v>0</v>
      </c>
      <c r="CD60" s="18">
        <v>0</v>
      </c>
      <c r="CE60" s="18">
        <v>0</v>
      </c>
      <c r="CF60" s="18">
        <v>0</v>
      </c>
      <c r="CG60" s="18">
        <v>0</v>
      </c>
      <c r="CH60" s="18">
        <v>0</v>
      </c>
      <c r="CI60" s="18">
        <v>0</v>
      </c>
      <c r="CJ60" s="18">
        <v>0</v>
      </c>
      <c r="CK60" s="18">
        <v>0</v>
      </c>
      <c r="CL60" s="18">
        <v>0</v>
      </c>
      <c r="CM60" s="18">
        <v>0</v>
      </c>
      <c r="CN60" s="18">
        <v>0</v>
      </c>
      <c r="CO60" s="18">
        <v>0</v>
      </c>
      <c r="CP60" s="18">
        <v>0</v>
      </c>
      <c r="CQ60" s="18">
        <v>0</v>
      </c>
      <c r="CR60" s="18">
        <v>0</v>
      </c>
      <c r="CS60" s="18">
        <v>0</v>
      </c>
      <c r="CT60" s="18">
        <v>0</v>
      </c>
      <c r="CU60" s="18">
        <v>0</v>
      </c>
      <c r="CV60" s="18">
        <v>0</v>
      </c>
      <c r="CW60" s="18">
        <v>0</v>
      </c>
      <c r="CX60" s="18">
        <v>0</v>
      </c>
      <c r="CY60" s="18">
        <v>0</v>
      </c>
      <c r="CZ60" s="18">
        <v>0</v>
      </c>
    </row>
    <row r="63" spans="1:104" s="7" customFormat="1" ht="16" customHeight="1" x14ac:dyDescent="0.35">
      <c r="A63" s="43" t="s">
        <v>423</v>
      </c>
      <c r="G63" s="14"/>
      <c r="L63" s="13"/>
      <c r="M63" s="13"/>
      <c r="N63" s="13"/>
      <c r="O63" s="13"/>
      <c r="P63" s="13"/>
      <c r="Q63" s="13"/>
      <c r="R63" s="13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</row>
    <row r="64" spans="1:104" x14ac:dyDescent="0.35">
      <c r="A64" s="48" t="s">
        <v>0</v>
      </c>
      <c r="B64" s="50" t="s">
        <v>1</v>
      </c>
      <c r="C64" s="50" t="s">
        <v>2</v>
      </c>
      <c r="E64" s="46" t="s">
        <v>3</v>
      </c>
      <c r="F64" s="46"/>
      <c r="G64" s="46"/>
      <c r="H64" s="31"/>
      <c r="I64" s="46" t="s">
        <v>4</v>
      </c>
      <c r="J64" s="46"/>
      <c r="K64" s="46"/>
      <c r="L64" s="46"/>
      <c r="M64" s="31"/>
      <c r="N64" s="46" t="s">
        <v>5</v>
      </c>
      <c r="O64" s="46"/>
      <c r="P64" s="46"/>
      <c r="Q64" s="46"/>
      <c r="R64" s="46"/>
      <c r="S64" s="46"/>
      <c r="T64" s="2"/>
      <c r="U64" s="47" t="s">
        <v>422</v>
      </c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</row>
    <row r="65" spans="1:104" s="7" customFormat="1" x14ac:dyDescent="0.35">
      <c r="A65" s="49"/>
      <c r="B65" s="51"/>
      <c r="C65" s="51"/>
      <c r="D65" s="3"/>
      <c r="E65" s="4" t="s">
        <v>7</v>
      </c>
      <c r="F65" s="3" t="s">
        <v>8</v>
      </c>
      <c r="G65" s="5" t="s">
        <v>9</v>
      </c>
      <c r="H65" s="3"/>
      <c r="I65" s="3" t="s">
        <v>10</v>
      </c>
      <c r="J65" s="3" t="s">
        <v>11</v>
      </c>
      <c r="K65" s="3" t="s">
        <v>12</v>
      </c>
      <c r="L65" s="4" t="s">
        <v>13</v>
      </c>
      <c r="M65" s="4"/>
      <c r="N65" s="4" t="s">
        <v>14</v>
      </c>
      <c r="O65" s="4" t="s">
        <v>15</v>
      </c>
      <c r="P65" s="4" t="s">
        <v>16</v>
      </c>
      <c r="Q65" s="4" t="s">
        <v>17</v>
      </c>
      <c r="R65" s="4" t="s">
        <v>18</v>
      </c>
      <c r="S65" s="5" t="s">
        <v>19</v>
      </c>
      <c r="T65" s="4"/>
      <c r="U65" s="6" t="s">
        <v>20</v>
      </c>
      <c r="V65" s="6" t="s">
        <v>21</v>
      </c>
      <c r="W65" s="6" t="s">
        <v>22</v>
      </c>
      <c r="X65" s="6" t="s">
        <v>23</v>
      </c>
      <c r="Y65" s="6" t="s">
        <v>24</v>
      </c>
      <c r="Z65" s="6" t="s">
        <v>25</v>
      </c>
      <c r="AA65" s="6" t="s">
        <v>26</v>
      </c>
      <c r="AB65" s="6" t="s">
        <v>27</v>
      </c>
      <c r="AC65" s="6" t="s">
        <v>28</v>
      </c>
      <c r="AD65" s="6" t="s">
        <v>29</v>
      </c>
      <c r="AE65" s="6" t="s">
        <v>30</v>
      </c>
      <c r="AF65" s="6" t="s">
        <v>31</v>
      </c>
      <c r="AG65" s="6" t="s">
        <v>32</v>
      </c>
      <c r="AH65" s="6" t="s">
        <v>33</v>
      </c>
      <c r="AI65" s="6" t="s">
        <v>34</v>
      </c>
      <c r="AJ65" s="6" t="s">
        <v>35</v>
      </c>
      <c r="AK65" s="6" t="s">
        <v>36</v>
      </c>
      <c r="AL65" s="6" t="s">
        <v>37</v>
      </c>
      <c r="AM65" s="6" t="s">
        <v>38</v>
      </c>
      <c r="AN65" s="6" t="s">
        <v>39</v>
      </c>
      <c r="AO65" s="6" t="s">
        <v>40</v>
      </c>
      <c r="AP65" s="6" t="s">
        <v>41</v>
      </c>
      <c r="AQ65" s="6" t="s">
        <v>42</v>
      </c>
      <c r="AR65" s="6" t="s">
        <v>43</v>
      </c>
      <c r="AS65" s="6" t="s">
        <v>44</v>
      </c>
      <c r="AT65" s="6" t="s">
        <v>45</v>
      </c>
      <c r="AU65" s="6" t="s">
        <v>46</v>
      </c>
      <c r="AV65" s="6" t="s">
        <v>47</v>
      </c>
      <c r="AW65" s="6" t="s">
        <v>48</v>
      </c>
      <c r="AX65" s="6" t="s">
        <v>49</v>
      </c>
      <c r="AY65" s="6" t="s">
        <v>50</v>
      </c>
      <c r="AZ65" s="6" t="s">
        <v>51</v>
      </c>
      <c r="BA65" s="6" t="s">
        <v>52</v>
      </c>
      <c r="BB65" s="6" t="s">
        <v>53</v>
      </c>
      <c r="BC65" s="6" t="s">
        <v>54</v>
      </c>
      <c r="BD65" s="6" t="s">
        <v>55</v>
      </c>
      <c r="BE65" s="6" t="s">
        <v>56</v>
      </c>
      <c r="BF65" s="6" t="s">
        <v>57</v>
      </c>
      <c r="BG65" s="6" t="s">
        <v>58</v>
      </c>
      <c r="BH65" s="6" t="s">
        <v>59</v>
      </c>
      <c r="BI65" s="6" t="s">
        <v>60</v>
      </c>
      <c r="BJ65" s="6" t="s">
        <v>61</v>
      </c>
      <c r="BK65" s="6" t="s">
        <v>62</v>
      </c>
      <c r="BL65" s="6" t="s">
        <v>63</v>
      </c>
      <c r="BM65" s="6" t="s">
        <v>64</v>
      </c>
      <c r="BN65" s="6" t="s">
        <v>65</v>
      </c>
      <c r="BO65" s="6" t="s">
        <v>66</v>
      </c>
      <c r="BP65" s="6" t="s">
        <v>67</v>
      </c>
      <c r="BQ65" s="6" t="s">
        <v>68</v>
      </c>
      <c r="BR65" s="6" t="s">
        <v>69</v>
      </c>
      <c r="BS65" s="6" t="s">
        <v>70</v>
      </c>
      <c r="BT65" s="6" t="s">
        <v>71</v>
      </c>
      <c r="BU65" s="6" t="s">
        <v>72</v>
      </c>
      <c r="BV65" s="6" t="s">
        <v>73</v>
      </c>
      <c r="BW65" s="6" t="s">
        <v>74</v>
      </c>
      <c r="BX65" s="6" t="s">
        <v>75</v>
      </c>
      <c r="BY65" s="6" t="s">
        <v>76</v>
      </c>
      <c r="BZ65" s="6" t="s">
        <v>77</v>
      </c>
      <c r="CA65" s="6" t="s">
        <v>78</v>
      </c>
      <c r="CB65" s="6" t="s">
        <v>79</v>
      </c>
      <c r="CC65" s="6" t="s">
        <v>80</v>
      </c>
      <c r="CD65" s="6" t="s">
        <v>81</v>
      </c>
      <c r="CE65" s="6" t="s">
        <v>82</v>
      </c>
      <c r="CF65" s="6" t="s">
        <v>83</v>
      </c>
      <c r="CG65" s="6" t="s">
        <v>84</v>
      </c>
      <c r="CH65" s="6" t="s">
        <v>85</v>
      </c>
      <c r="CI65" s="6" t="s">
        <v>86</v>
      </c>
      <c r="CJ65" s="6" t="s">
        <v>87</v>
      </c>
      <c r="CK65" s="6" t="s">
        <v>88</v>
      </c>
      <c r="CL65" s="6" t="s">
        <v>89</v>
      </c>
      <c r="CM65" s="6" t="s">
        <v>90</v>
      </c>
      <c r="CN65" s="6" t="s">
        <v>91</v>
      </c>
      <c r="CO65" s="6" t="s">
        <v>92</v>
      </c>
      <c r="CP65" s="6" t="s">
        <v>93</v>
      </c>
      <c r="CQ65" s="6" t="s">
        <v>94</v>
      </c>
      <c r="CR65" s="6" t="s">
        <v>95</v>
      </c>
      <c r="CS65" s="6" t="s">
        <v>96</v>
      </c>
      <c r="CT65" s="6" t="s">
        <v>97</v>
      </c>
      <c r="CU65" s="6" t="s">
        <v>98</v>
      </c>
      <c r="CV65" s="6" t="s">
        <v>99</v>
      </c>
      <c r="CW65" s="6" t="s">
        <v>100</v>
      </c>
      <c r="CX65" s="6" t="s">
        <v>101</v>
      </c>
      <c r="CY65" s="6" t="s">
        <v>102</v>
      </c>
      <c r="CZ65" s="6" t="s">
        <v>103</v>
      </c>
    </row>
    <row r="66" spans="1:104" s="7" customFormat="1" x14ac:dyDescent="0.35">
      <c r="A66" s="36" t="s">
        <v>108</v>
      </c>
      <c r="B66" s="36" t="s">
        <v>417</v>
      </c>
      <c r="C66" s="36" t="s">
        <v>418</v>
      </c>
      <c r="E66" s="37">
        <v>5</v>
      </c>
      <c r="F66" s="36" t="s">
        <v>419</v>
      </c>
      <c r="G66" s="38" t="s">
        <v>420</v>
      </c>
      <c r="I66" s="36" t="s">
        <v>108</v>
      </c>
      <c r="J66" s="36" t="s">
        <v>108</v>
      </c>
      <c r="K66" s="36" t="s">
        <v>108</v>
      </c>
      <c r="L66" s="36" t="s">
        <v>108</v>
      </c>
      <c r="M66" s="36"/>
      <c r="N66" s="37">
        <v>3</v>
      </c>
      <c r="O66" s="37">
        <v>3</v>
      </c>
      <c r="P66" s="37">
        <v>17.899999999999999</v>
      </c>
      <c r="Q66" s="37">
        <v>17.899999999999999</v>
      </c>
      <c r="R66" s="37">
        <v>43</v>
      </c>
      <c r="S66" s="36" t="s">
        <v>421</v>
      </c>
      <c r="T66" s="40"/>
      <c r="U66" s="41">
        <v>3623.8101495525398</v>
      </c>
      <c r="V66" s="41">
        <v>0</v>
      </c>
      <c r="W66" s="41">
        <v>0</v>
      </c>
      <c r="X66" s="41">
        <v>1414.7791347061916</v>
      </c>
      <c r="Y66" s="41">
        <v>0</v>
      </c>
      <c r="Z66" s="41">
        <v>0</v>
      </c>
      <c r="AA66" s="41">
        <v>2886.5377184440185</v>
      </c>
      <c r="AB66" s="41">
        <v>0</v>
      </c>
      <c r="AC66" s="41">
        <v>1470.0340132119393</v>
      </c>
      <c r="AD66" s="41">
        <v>1777.5544998677256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1552.9327094243331</v>
      </c>
      <c r="AP66" s="41">
        <v>0</v>
      </c>
      <c r="AQ66" s="41">
        <v>0</v>
      </c>
      <c r="AR66" s="41">
        <v>0</v>
      </c>
      <c r="AS66" s="41">
        <v>3021.1752680041586</v>
      </c>
      <c r="AT66" s="41">
        <v>6171.0614970197794</v>
      </c>
      <c r="AU66" s="41">
        <v>1886.1866291541778</v>
      </c>
      <c r="AV66" s="41">
        <v>3203.1234756093932</v>
      </c>
      <c r="AW66" s="41">
        <v>0</v>
      </c>
      <c r="AX66" s="41">
        <v>0</v>
      </c>
      <c r="AY66" s="41">
        <v>0</v>
      </c>
      <c r="AZ66" s="41">
        <v>1841.2495756958099</v>
      </c>
      <c r="BA66" s="41">
        <v>2217.4309459372121</v>
      </c>
      <c r="BB66" s="41">
        <v>0</v>
      </c>
      <c r="BC66" s="41">
        <v>0</v>
      </c>
      <c r="BD66" s="41">
        <v>2078.9660891895278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0</v>
      </c>
      <c r="BK66" s="39">
        <v>0</v>
      </c>
      <c r="BL66" s="39">
        <v>2272.3336022688218</v>
      </c>
      <c r="BM66" s="39">
        <v>6496.6145029545969</v>
      </c>
      <c r="BN66" s="39">
        <v>4323.0776074458809</v>
      </c>
      <c r="BO66" s="39">
        <v>0</v>
      </c>
      <c r="BP66" s="39">
        <v>3172.696014433151</v>
      </c>
      <c r="BQ66" s="39">
        <v>0</v>
      </c>
      <c r="BR66" s="39">
        <v>0</v>
      </c>
      <c r="BS66" s="39">
        <v>0</v>
      </c>
      <c r="BT66" s="39">
        <v>0</v>
      </c>
      <c r="BU66" s="39">
        <v>3607.3536006330182</v>
      </c>
      <c r="BV66" s="39">
        <v>3285.574531189332</v>
      </c>
      <c r="BW66" s="39">
        <v>2910.6872040808507</v>
      </c>
      <c r="BX66" s="39">
        <v>3797.6308404056335</v>
      </c>
      <c r="BY66" s="39">
        <v>0</v>
      </c>
      <c r="BZ66" s="39">
        <v>3248.230287402665</v>
      </c>
      <c r="CA66" s="39">
        <v>0</v>
      </c>
      <c r="CB66" s="39">
        <v>0</v>
      </c>
      <c r="CC66" s="39">
        <v>1943.5277204094621</v>
      </c>
      <c r="CD66" s="39">
        <v>1687.7796064652516</v>
      </c>
      <c r="CE66" s="39">
        <v>2336.9424468736925</v>
      </c>
      <c r="CF66" s="39">
        <v>1543.6644713149292</v>
      </c>
      <c r="CG66" s="39">
        <v>1813.1740126088284</v>
      </c>
      <c r="CH66" s="39">
        <v>2440.0409832623714</v>
      </c>
      <c r="CI66" s="39">
        <v>0</v>
      </c>
      <c r="CJ66" s="39">
        <v>8320.9374471870651</v>
      </c>
      <c r="CK66" s="39">
        <v>2025.5863348670182</v>
      </c>
      <c r="CL66" s="39">
        <v>0</v>
      </c>
      <c r="CM66" s="39">
        <v>2104.7565179849189</v>
      </c>
      <c r="CN66" s="39">
        <v>0</v>
      </c>
      <c r="CO66" s="39">
        <v>0</v>
      </c>
      <c r="CP66" s="39">
        <v>1766.8899230002983</v>
      </c>
      <c r="CQ66" s="39">
        <v>0</v>
      </c>
      <c r="CR66" s="39">
        <v>0</v>
      </c>
      <c r="CS66" s="39">
        <v>4276.6809560686197</v>
      </c>
      <c r="CT66" s="39">
        <v>2943.4333693834483</v>
      </c>
      <c r="CU66" s="39">
        <v>2634.9573051569546</v>
      </c>
      <c r="CV66" s="39">
        <v>1975.9048560090134</v>
      </c>
      <c r="CW66" s="39">
        <v>2986.1681131510327</v>
      </c>
      <c r="CX66" s="39">
        <v>1928.0560157837738</v>
      </c>
      <c r="CY66" s="39">
        <v>2040.4411287758342</v>
      </c>
      <c r="CZ66" s="39">
        <v>1859.2202666709504</v>
      </c>
    </row>
    <row r="68" spans="1:104" x14ac:dyDescent="0.35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</sheetData>
  <mergeCells count="14">
    <mergeCell ref="N64:S64"/>
    <mergeCell ref="U64:CZ64"/>
    <mergeCell ref="U2:CZ2"/>
    <mergeCell ref="A2:A3"/>
    <mergeCell ref="B2:B3"/>
    <mergeCell ref="C2:C3"/>
    <mergeCell ref="E2:G2"/>
    <mergeCell ref="I2:L2"/>
    <mergeCell ref="N2:S2"/>
    <mergeCell ref="A64:A65"/>
    <mergeCell ref="B64:B65"/>
    <mergeCell ref="C64:C65"/>
    <mergeCell ref="E64:G64"/>
    <mergeCell ref="I64:L6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3306-02B6-42DD-85E3-9272FE3DD7D4}">
  <dimension ref="A1:G59"/>
  <sheetViews>
    <sheetView workbookViewId="0"/>
  </sheetViews>
  <sheetFormatPr defaultRowHeight="14.5" x14ac:dyDescent="0.35"/>
  <cols>
    <col min="1" max="1" width="16.81640625" style="2" customWidth="1"/>
    <col min="2" max="2" width="17.7265625" style="1" customWidth="1"/>
    <col min="3" max="3" width="64.36328125" style="1" bestFit="1" customWidth="1"/>
    <col min="4" max="4" width="10.81640625" style="2" customWidth="1"/>
    <col min="5" max="5" width="15.1796875" style="29" customWidth="1"/>
    <col min="6" max="6" width="20.36328125" style="29" customWidth="1"/>
    <col min="7" max="7" width="18.26953125" style="29" customWidth="1"/>
  </cols>
  <sheetData>
    <row r="1" spans="1:7" s="27" customFormat="1" ht="21" x14ac:dyDescent="0.5">
      <c r="A1" s="33" t="s">
        <v>424</v>
      </c>
      <c r="B1" s="7"/>
      <c r="C1" s="7"/>
      <c r="D1" s="13"/>
      <c r="E1" s="30"/>
      <c r="F1" s="30"/>
      <c r="G1" s="30"/>
    </row>
    <row r="2" spans="1:7" s="25" customFormat="1" ht="15" customHeight="1" x14ac:dyDescent="0.35">
      <c r="A2" s="20" t="s">
        <v>0</v>
      </c>
      <c r="B2" s="22" t="s">
        <v>1</v>
      </c>
      <c r="C2" s="22" t="s">
        <v>2</v>
      </c>
      <c r="D2" s="23" t="s">
        <v>397</v>
      </c>
      <c r="E2" s="28" t="s">
        <v>395</v>
      </c>
      <c r="F2" s="28" t="s">
        <v>406</v>
      </c>
      <c r="G2" s="28" t="s">
        <v>396</v>
      </c>
    </row>
    <row r="3" spans="1:7" x14ac:dyDescent="0.35">
      <c r="A3" s="2">
        <v>33</v>
      </c>
      <c r="B3" s="1" t="s">
        <v>269</v>
      </c>
      <c r="C3" s="1" t="s">
        <v>270</v>
      </c>
      <c r="D3" s="2" t="s">
        <v>409</v>
      </c>
      <c r="E3" s="29">
        <f t="shared" ref="E3:E34" si="0">POWER(10,-F3)</f>
        <v>5.9848049370728136E-2</v>
      </c>
      <c r="F3" s="29">
        <v>1.22295</v>
      </c>
      <c r="G3" s="29">
        <v>0.255</v>
      </c>
    </row>
    <row r="4" spans="1:7" x14ac:dyDescent="0.35">
      <c r="A4" s="2">
        <v>7</v>
      </c>
      <c r="B4" s="1" t="s">
        <v>142</v>
      </c>
      <c r="C4" s="1" t="s">
        <v>143</v>
      </c>
      <c r="D4" s="2" t="s">
        <v>409</v>
      </c>
      <c r="E4" s="29">
        <f t="shared" si="0"/>
        <v>0.12944193604535079</v>
      </c>
      <c r="F4" s="29">
        <v>0.88792499999999996</v>
      </c>
      <c r="G4" s="29">
        <v>0.276889</v>
      </c>
    </row>
    <row r="5" spans="1:7" x14ac:dyDescent="0.35">
      <c r="A5" s="2">
        <v>9</v>
      </c>
      <c r="B5" s="1" t="s">
        <v>152</v>
      </c>
      <c r="C5" s="1" t="s">
        <v>153</v>
      </c>
      <c r="D5" s="2" t="s">
        <v>409</v>
      </c>
      <c r="E5" s="29">
        <f t="shared" si="0"/>
        <v>0.12564349251853543</v>
      </c>
      <c r="F5" s="29">
        <v>0.90085999999999999</v>
      </c>
      <c r="G5" s="29">
        <v>0.307</v>
      </c>
    </row>
    <row r="6" spans="1:7" x14ac:dyDescent="0.35">
      <c r="A6" s="2">
        <v>32</v>
      </c>
      <c r="B6" s="1" t="s">
        <v>265</v>
      </c>
      <c r="C6" s="1" t="s">
        <v>148</v>
      </c>
      <c r="D6" s="2" t="s">
        <v>409</v>
      </c>
      <c r="E6" s="29">
        <f t="shared" si="0"/>
        <v>5.8069755839558999E-2</v>
      </c>
      <c r="F6" s="29">
        <v>1.2360500000000001</v>
      </c>
      <c r="G6" s="29">
        <v>0.32533299999999998</v>
      </c>
    </row>
    <row r="7" spans="1:7" x14ac:dyDescent="0.35">
      <c r="A7" s="2">
        <v>5</v>
      </c>
      <c r="B7" s="1" t="s">
        <v>126</v>
      </c>
      <c r="C7" s="1" t="s">
        <v>127</v>
      </c>
      <c r="D7" s="2" t="s">
        <v>409</v>
      </c>
      <c r="E7" s="29">
        <f t="shared" si="0"/>
        <v>0.11312380382689598</v>
      </c>
      <c r="F7" s="29">
        <v>0.94644600000000001</v>
      </c>
      <c r="G7" s="29">
        <v>0.32742900000000003</v>
      </c>
    </row>
    <row r="8" spans="1:7" x14ac:dyDescent="0.35">
      <c r="A8" s="2">
        <v>34</v>
      </c>
      <c r="B8" s="1" t="s">
        <v>276</v>
      </c>
      <c r="C8" s="1" t="s">
        <v>277</v>
      </c>
      <c r="D8" s="2" t="s">
        <v>409</v>
      </c>
      <c r="E8" s="29">
        <f t="shared" si="0"/>
        <v>0.28784189156820678</v>
      </c>
      <c r="F8" s="29">
        <v>0.54084600000000005</v>
      </c>
      <c r="G8" s="29">
        <v>0.36549999999999999</v>
      </c>
    </row>
    <row r="9" spans="1:7" x14ac:dyDescent="0.35">
      <c r="A9" s="2">
        <v>49</v>
      </c>
      <c r="B9" s="1" t="s">
        <v>349</v>
      </c>
      <c r="C9" s="1" t="s">
        <v>350</v>
      </c>
      <c r="D9" s="2" t="s">
        <v>409</v>
      </c>
      <c r="E9" s="29">
        <f t="shared" si="0"/>
        <v>0.10617835680434971</v>
      </c>
      <c r="F9" s="29">
        <v>0.97396400000000005</v>
      </c>
      <c r="G9" s="29">
        <v>0.36733300000000002</v>
      </c>
    </row>
    <row r="10" spans="1:7" x14ac:dyDescent="0.35">
      <c r="A10" s="2">
        <v>29</v>
      </c>
      <c r="B10" s="1" t="s">
        <v>252</v>
      </c>
      <c r="C10" s="1" t="s">
        <v>253</v>
      </c>
      <c r="D10" s="2" t="s">
        <v>409</v>
      </c>
      <c r="E10" s="29">
        <f t="shared" si="0"/>
        <v>0.32662092168457085</v>
      </c>
      <c r="F10" s="29">
        <v>0.485956</v>
      </c>
      <c r="G10" s="29">
        <v>0.371778</v>
      </c>
    </row>
    <row r="11" spans="1:7" x14ac:dyDescent="0.35">
      <c r="A11" s="2">
        <v>25</v>
      </c>
      <c r="B11" s="1" t="s">
        <v>231</v>
      </c>
      <c r="C11" s="1" t="s">
        <v>232</v>
      </c>
      <c r="D11" s="2" t="s">
        <v>409</v>
      </c>
      <c r="E11" s="29">
        <f t="shared" si="0"/>
        <v>0.26587714092597803</v>
      </c>
      <c r="F11" s="29">
        <v>0.57531900000000002</v>
      </c>
      <c r="G11" s="29">
        <v>0.37571399999999999</v>
      </c>
    </row>
    <row r="12" spans="1:7" x14ac:dyDescent="0.35">
      <c r="A12" s="2">
        <v>53</v>
      </c>
      <c r="B12" s="1" t="s">
        <v>369</v>
      </c>
      <c r="C12" s="1" t="s">
        <v>370</v>
      </c>
      <c r="D12" s="2" t="s">
        <v>409</v>
      </c>
      <c r="E12" s="29">
        <f t="shared" si="0"/>
        <v>0.27753131918152502</v>
      </c>
      <c r="F12" s="29">
        <v>0.55668799999999996</v>
      </c>
      <c r="G12" s="29">
        <v>0.37919999999999998</v>
      </c>
    </row>
    <row r="13" spans="1:7" x14ac:dyDescent="0.35">
      <c r="A13" s="2">
        <v>11</v>
      </c>
      <c r="B13" s="1" t="s">
        <v>164</v>
      </c>
      <c r="C13" s="1" t="s">
        <v>165</v>
      </c>
      <c r="D13" s="2" t="s">
        <v>409</v>
      </c>
      <c r="E13" s="29">
        <f t="shared" si="0"/>
        <v>0.31825556027889723</v>
      </c>
      <c r="F13" s="29">
        <v>0.497224</v>
      </c>
      <c r="G13" s="29">
        <v>0.38329400000000002</v>
      </c>
    </row>
    <row r="14" spans="1:7" x14ac:dyDescent="0.35">
      <c r="A14" s="2">
        <v>36</v>
      </c>
      <c r="B14" s="1" t="s">
        <v>286</v>
      </c>
      <c r="C14" s="1" t="s">
        <v>287</v>
      </c>
      <c r="D14" s="2" t="s">
        <v>409</v>
      </c>
      <c r="E14" s="29">
        <f t="shared" si="0"/>
        <v>0.24838879465393751</v>
      </c>
      <c r="F14" s="29">
        <v>0.60486799999999996</v>
      </c>
      <c r="G14" s="29">
        <v>0.38646200000000003</v>
      </c>
    </row>
    <row r="15" spans="1:7" x14ac:dyDescent="0.35">
      <c r="A15" s="2">
        <v>2</v>
      </c>
      <c r="B15" s="1" t="s">
        <v>111</v>
      </c>
      <c r="C15" s="1" t="s">
        <v>112</v>
      </c>
      <c r="D15" s="2" t="s">
        <v>409</v>
      </c>
      <c r="E15" s="29">
        <f t="shared" si="0"/>
        <v>0.40276061932511037</v>
      </c>
      <c r="F15" s="29">
        <v>0.394953</v>
      </c>
      <c r="G15" s="29">
        <v>0.395619</v>
      </c>
    </row>
    <row r="16" spans="1:7" x14ac:dyDescent="0.35">
      <c r="A16" s="2">
        <v>27</v>
      </c>
      <c r="B16" s="1" t="s">
        <v>241</v>
      </c>
      <c r="C16" s="1" t="s">
        <v>242</v>
      </c>
      <c r="D16" s="2" t="s">
        <v>409</v>
      </c>
      <c r="E16" s="29">
        <f t="shared" si="0"/>
        <v>0.22816130910518853</v>
      </c>
      <c r="F16" s="29">
        <v>0.64175800000000005</v>
      </c>
      <c r="G16" s="29">
        <v>0.39854499999999998</v>
      </c>
    </row>
    <row r="17" spans="1:7" x14ac:dyDescent="0.35">
      <c r="A17" s="2">
        <v>3</v>
      </c>
      <c r="B17" s="1" t="s">
        <v>116</v>
      </c>
      <c r="C17" s="1" t="s">
        <v>117</v>
      </c>
      <c r="D17" s="2" t="s">
        <v>409</v>
      </c>
      <c r="E17" s="29">
        <f t="shared" si="0"/>
        <v>0.24686981977991659</v>
      </c>
      <c r="F17" s="29">
        <v>0.60753199999999996</v>
      </c>
      <c r="G17" s="29">
        <v>0.404333</v>
      </c>
    </row>
    <row r="18" spans="1:7" x14ac:dyDescent="0.35">
      <c r="A18" s="2">
        <v>22</v>
      </c>
      <c r="B18" s="1" t="s">
        <v>217</v>
      </c>
      <c r="C18" s="1" t="s">
        <v>218</v>
      </c>
      <c r="D18" s="2" t="s">
        <v>409</v>
      </c>
      <c r="E18" s="29">
        <f t="shared" si="0"/>
        <v>0.20445277051371696</v>
      </c>
      <c r="F18" s="29">
        <v>0.68940699999999999</v>
      </c>
      <c r="G18" s="29">
        <v>0.40600000000000003</v>
      </c>
    </row>
    <row r="19" spans="1:7" x14ac:dyDescent="0.35">
      <c r="A19" s="2">
        <v>21</v>
      </c>
      <c r="B19" s="1" t="s">
        <v>212</v>
      </c>
      <c r="C19" s="1" t="s">
        <v>213</v>
      </c>
      <c r="D19" s="2" t="s">
        <v>409</v>
      </c>
      <c r="E19" s="29">
        <f t="shared" si="0"/>
        <v>0.39761155779037849</v>
      </c>
      <c r="F19" s="29">
        <v>0.40054099999999998</v>
      </c>
      <c r="G19" s="29">
        <v>0.40839999999999999</v>
      </c>
    </row>
    <row r="20" spans="1:7" x14ac:dyDescent="0.35">
      <c r="A20" s="2">
        <v>12</v>
      </c>
      <c r="B20" s="1" t="s">
        <v>169</v>
      </c>
      <c r="C20" s="1" t="s">
        <v>170</v>
      </c>
      <c r="D20" s="2" t="s">
        <v>409</v>
      </c>
      <c r="E20" s="29">
        <f t="shared" si="0"/>
        <v>0.10356571313609071</v>
      </c>
      <c r="F20" s="29">
        <v>0.98478399999999999</v>
      </c>
      <c r="G20" s="29">
        <v>0.41439999999999999</v>
      </c>
    </row>
    <row r="21" spans="1:7" x14ac:dyDescent="0.35">
      <c r="A21" s="2">
        <v>13</v>
      </c>
      <c r="B21" s="1" t="s">
        <v>174</v>
      </c>
      <c r="C21" s="1" t="s">
        <v>175</v>
      </c>
      <c r="D21" s="2" t="s">
        <v>409</v>
      </c>
      <c r="E21" s="29">
        <f t="shared" si="0"/>
        <v>0.3962944589459087</v>
      </c>
      <c r="F21" s="29">
        <v>0.40198200000000001</v>
      </c>
      <c r="G21" s="29">
        <v>0.42821100000000001</v>
      </c>
    </row>
    <row r="22" spans="1:7" x14ac:dyDescent="0.35">
      <c r="A22" s="2">
        <v>24</v>
      </c>
      <c r="B22" s="1" t="s">
        <v>227</v>
      </c>
      <c r="C22" s="1" t="s">
        <v>175</v>
      </c>
      <c r="D22" s="2" t="s">
        <v>409</v>
      </c>
      <c r="E22" s="29">
        <f t="shared" si="0"/>
        <v>5.7968224682284693E-2</v>
      </c>
      <c r="F22" s="29">
        <v>1.23681</v>
      </c>
      <c r="G22" s="29">
        <v>0.48599999999999999</v>
      </c>
    </row>
    <row r="23" spans="1:7" x14ac:dyDescent="0.35">
      <c r="A23" s="2">
        <v>19</v>
      </c>
      <c r="B23" s="1" t="s">
        <v>202</v>
      </c>
      <c r="C23" s="1" t="s">
        <v>203</v>
      </c>
      <c r="D23" s="2" t="s">
        <v>409</v>
      </c>
      <c r="E23" s="29">
        <f t="shared" si="0"/>
        <v>0.44084305160172954</v>
      </c>
      <c r="F23" s="29">
        <v>0.35571599999999998</v>
      </c>
      <c r="G23" s="29">
        <v>0.56825000000000003</v>
      </c>
    </row>
    <row r="24" spans="1:7" x14ac:dyDescent="0.35">
      <c r="A24" s="2">
        <v>18</v>
      </c>
      <c r="B24" s="1" t="s">
        <v>197</v>
      </c>
      <c r="C24" s="1" t="s">
        <v>198</v>
      </c>
      <c r="D24" s="2" t="s">
        <v>409</v>
      </c>
      <c r="E24" s="29">
        <f t="shared" si="0"/>
        <v>0.44084305160172954</v>
      </c>
      <c r="F24" s="29">
        <v>0.35571599999999998</v>
      </c>
      <c r="G24" s="29">
        <v>0.58658100000000002</v>
      </c>
    </row>
    <row r="25" spans="1:7" x14ac:dyDescent="0.35">
      <c r="A25" s="2">
        <v>6</v>
      </c>
      <c r="B25" s="1" t="s">
        <v>134</v>
      </c>
      <c r="C25" s="1" t="s">
        <v>135</v>
      </c>
      <c r="D25" s="2" t="s">
        <v>409</v>
      </c>
      <c r="E25" s="29">
        <f t="shared" si="0"/>
        <v>0.44084305160172954</v>
      </c>
      <c r="F25" s="29">
        <v>0.35571599999999998</v>
      </c>
      <c r="G25" s="29">
        <v>0.604267</v>
      </c>
    </row>
    <row r="26" spans="1:7" x14ac:dyDescent="0.35">
      <c r="A26" s="2">
        <v>31</v>
      </c>
      <c r="B26" s="1" t="s">
        <v>259</v>
      </c>
      <c r="C26" s="1" t="s">
        <v>260</v>
      </c>
      <c r="D26" s="2" t="s">
        <v>409</v>
      </c>
      <c r="E26" s="29">
        <f t="shared" si="0"/>
        <v>0.44084305160172954</v>
      </c>
      <c r="F26" s="29">
        <v>0.35571599999999998</v>
      </c>
      <c r="G26" s="29">
        <v>0.624552</v>
      </c>
    </row>
    <row r="27" spans="1:7" x14ac:dyDescent="0.35">
      <c r="A27" s="2">
        <v>54</v>
      </c>
      <c r="B27" s="1" t="s">
        <v>374</v>
      </c>
      <c r="C27" s="1" t="s">
        <v>375</v>
      </c>
      <c r="D27" s="2" t="s">
        <v>409</v>
      </c>
      <c r="E27" s="29">
        <f t="shared" si="0"/>
        <v>0.44084305160172954</v>
      </c>
      <c r="F27" s="29">
        <v>0.35571599999999998</v>
      </c>
      <c r="G27" s="29">
        <v>0.64642900000000003</v>
      </c>
    </row>
    <row r="28" spans="1:7" x14ac:dyDescent="0.35">
      <c r="A28" s="2">
        <v>16</v>
      </c>
      <c r="B28" s="1" t="s">
        <v>187</v>
      </c>
      <c r="C28" s="1" t="s">
        <v>188</v>
      </c>
      <c r="D28" s="2" t="s">
        <v>409</v>
      </c>
      <c r="E28" s="29">
        <f t="shared" si="0"/>
        <v>4.9279920665816442E-2</v>
      </c>
      <c r="F28" s="29">
        <v>1.3073300000000001</v>
      </c>
      <c r="G28" s="29">
        <v>0.65600000000000003</v>
      </c>
    </row>
    <row r="29" spans="1:7" x14ac:dyDescent="0.35">
      <c r="A29" s="2">
        <v>1</v>
      </c>
      <c r="B29" s="1" t="s">
        <v>104</v>
      </c>
      <c r="C29" s="1" t="s">
        <v>105</v>
      </c>
      <c r="D29" s="2" t="s">
        <v>409</v>
      </c>
      <c r="E29" s="29">
        <f t="shared" si="0"/>
        <v>0.46126977700306154</v>
      </c>
      <c r="F29" s="29">
        <v>0.33604499999999998</v>
      </c>
      <c r="G29" s="29">
        <v>0.659636</v>
      </c>
    </row>
    <row r="30" spans="1:7" x14ac:dyDescent="0.35">
      <c r="A30" s="2">
        <v>48</v>
      </c>
      <c r="B30" s="1" t="s">
        <v>344</v>
      </c>
      <c r="C30" s="1" t="s">
        <v>345</v>
      </c>
      <c r="D30" s="2" t="s">
        <v>409</v>
      </c>
      <c r="E30" s="29">
        <f t="shared" si="0"/>
        <v>0.44084305160172954</v>
      </c>
      <c r="F30" s="29">
        <v>0.35571599999999998</v>
      </c>
      <c r="G30" s="29">
        <v>0.67022199999999998</v>
      </c>
    </row>
    <row r="31" spans="1:7" x14ac:dyDescent="0.35">
      <c r="A31" s="2">
        <v>35</v>
      </c>
      <c r="B31" s="1" t="s">
        <v>281</v>
      </c>
      <c r="C31" s="1" t="s">
        <v>282</v>
      </c>
      <c r="D31" s="2" t="s">
        <v>409</v>
      </c>
      <c r="E31" s="29">
        <f t="shared" si="0"/>
        <v>0.48650353471115632</v>
      </c>
      <c r="F31" s="29">
        <v>0.31291400000000003</v>
      </c>
      <c r="G31" s="29">
        <v>0.68342899999999995</v>
      </c>
    </row>
    <row r="32" spans="1:7" x14ac:dyDescent="0.35">
      <c r="A32" s="2">
        <v>45</v>
      </c>
      <c r="B32" s="1" t="s">
        <v>329</v>
      </c>
      <c r="C32" s="1" t="s">
        <v>330</v>
      </c>
      <c r="D32" s="2" t="s">
        <v>409</v>
      </c>
      <c r="E32" s="29">
        <f t="shared" si="0"/>
        <v>0.44084305160172954</v>
      </c>
      <c r="F32" s="29">
        <v>0.35571599999999998</v>
      </c>
      <c r="G32" s="29">
        <v>0.69599999999999995</v>
      </c>
    </row>
    <row r="33" spans="1:7" x14ac:dyDescent="0.35">
      <c r="A33" s="2">
        <v>10</v>
      </c>
      <c r="B33" s="1" t="s">
        <v>157</v>
      </c>
      <c r="C33" s="1" t="s">
        <v>158</v>
      </c>
      <c r="D33" s="2" t="s">
        <v>409</v>
      </c>
      <c r="E33" s="29">
        <f t="shared" si="0"/>
        <v>0.48516559973986523</v>
      </c>
      <c r="F33" s="29">
        <v>0.31411</v>
      </c>
      <c r="G33" s="29">
        <v>0.69929399999999997</v>
      </c>
    </row>
    <row r="34" spans="1:7" x14ac:dyDescent="0.35">
      <c r="A34" s="2">
        <v>14</v>
      </c>
      <c r="B34" s="1" t="s">
        <v>177</v>
      </c>
      <c r="C34" s="1" t="s">
        <v>178</v>
      </c>
      <c r="D34" s="2" t="s">
        <v>409</v>
      </c>
      <c r="E34" s="29">
        <f t="shared" si="0"/>
        <v>0.51809094271343858</v>
      </c>
      <c r="F34" s="29">
        <v>0.28559400000000001</v>
      </c>
      <c r="G34" s="29">
        <v>0.72108099999999997</v>
      </c>
    </row>
    <row r="35" spans="1:7" x14ac:dyDescent="0.35">
      <c r="A35" s="2">
        <v>17</v>
      </c>
      <c r="B35" s="1" t="s">
        <v>192</v>
      </c>
      <c r="C35" s="1" t="s">
        <v>193</v>
      </c>
      <c r="D35" s="2" t="s">
        <v>409</v>
      </c>
      <c r="E35" s="29">
        <f t="shared" ref="E35:E59" si="1">POWER(10,-F35)</f>
        <v>0.51602174137518864</v>
      </c>
      <c r="F35" s="29">
        <v>0.28733199999999998</v>
      </c>
      <c r="G35" s="29">
        <v>0.72155599999999998</v>
      </c>
    </row>
    <row r="36" spans="1:7" x14ac:dyDescent="0.35">
      <c r="A36" s="2">
        <v>42</v>
      </c>
      <c r="B36" s="1" t="s">
        <v>315</v>
      </c>
      <c r="C36" s="1" t="s">
        <v>316</v>
      </c>
      <c r="D36" s="2" t="s">
        <v>409</v>
      </c>
      <c r="E36" s="29">
        <f t="shared" si="1"/>
        <v>0.44084305160172954</v>
      </c>
      <c r="F36" s="29">
        <v>0.35571599999999998</v>
      </c>
      <c r="G36" s="29">
        <v>0.72255999999999998</v>
      </c>
    </row>
    <row r="37" spans="1:7" x14ac:dyDescent="0.35">
      <c r="A37" s="2">
        <v>41</v>
      </c>
      <c r="B37" s="1" t="s">
        <v>310</v>
      </c>
      <c r="C37" s="1" t="s">
        <v>311</v>
      </c>
      <c r="D37" s="2" t="s">
        <v>409</v>
      </c>
      <c r="E37" s="29">
        <f t="shared" si="1"/>
        <v>0.44084305160172954</v>
      </c>
      <c r="F37" s="29">
        <v>0.35571599999999998</v>
      </c>
      <c r="G37" s="29">
        <v>0.75266699999999997</v>
      </c>
    </row>
    <row r="38" spans="1:7" x14ac:dyDescent="0.35">
      <c r="A38" s="2">
        <v>56</v>
      </c>
      <c r="B38" s="1" t="s">
        <v>383</v>
      </c>
      <c r="C38" s="1" t="s">
        <v>384</v>
      </c>
      <c r="D38" s="2" t="s">
        <v>409</v>
      </c>
      <c r="E38" s="29">
        <f t="shared" si="1"/>
        <v>0.54434971515433461</v>
      </c>
      <c r="F38" s="29">
        <v>0.26412200000000002</v>
      </c>
      <c r="G38" s="29">
        <v>0.76494700000000004</v>
      </c>
    </row>
    <row r="39" spans="1:7" x14ac:dyDescent="0.35">
      <c r="A39" s="2">
        <v>23</v>
      </c>
      <c r="B39" s="1" t="s">
        <v>222</v>
      </c>
      <c r="C39" s="1" t="s">
        <v>223</v>
      </c>
      <c r="D39" s="2" t="s">
        <v>409</v>
      </c>
      <c r="E39" s="29">
        <f t="shared" si="1"/>
        <v>0.54458289963133577</v>
      </c>
      <c r="F39" s="29">
        <v>0.263936</v>
      </c>
      <c r="G39" s="29">
        <v>0.76758999999999999</v>
      </c>
    </row>
    <row r="40" spans="1:7" x14ac:dyDescent="0.35">
      <c r="A40" s="2">
        <v>47</v>
      </c>
      <c r="B40" s="1" t="s">
        <v>339</v>
      </c>
      <c r="C40" s="1" t="s">
        <v>340</v>
      </c>
      <c r="D40" s="2" t="s">
        <v>409</v>
      </c>
      <c r="E40" s="29">
        <f t="shared" si="1"/>
        <v>0.55100939009723815</v>
      </c>
      <c r="F40" s="29">
        <v>0.25884099999999999</v>
      </c>
      <c r="G40" s="29">
        <v>0.78370700000000004</v>
      </c>
    </row>
    <row r="41" spans="1:7" x14ac:dyDescent="0.35">
      <c r="A41" s="2">
        <v>39</v>
      </c>
      <c r="B41" s="1" t="s">
        <v>301</v>
      </c>
      <c r="C41" s="1" t="s">
        <v>302</v>
      </c>
      <c r="D41" s="2" t="s">
        <v>409</v>
      </c>
      <c r="E41" s="29">
        <f t="shared" si="1"/>
        <v>0.44084305160172954</v>
      </c>
      <c r="F41" s="29">
        <v>0.35571599999999998</v>
      </c>
      <c r="G41" s="29">
        <v>0.78521700000000005</v>
      </c>
    </row>
    <row r="42" spans="1:7" x14ac:dyDescent="0.35">
      <c r="A42" s="2">
        <v>40</v>
      </c>
      <c r="B42" s="1" t="s">
        <v>306</v>
      </c>
      <c r="C42" s="1" t="s">
        <v>112</v>
      </c>
      <c r="D42" s="2" t="s">
        <v>409</v>
      </c>
      <c r="E42" s="29">
        <f t="shared" si="1"/>
        <v>0.54978007981766219</v>
      </c>
      <c r="F42" s="29">
        <v>0.25981100000000001</v>
      </c>
      <c r="G42" s="29">
        <v>0.79139999999999999</v>
      </c>
    </row>
    <row r="43" spans="1:7" x14ac:dyDescent="0.35">
      <c r="A43" s="2">
        <v>30</v>
      </c>
      <c r="B43" s="1" t="s">
        <v>256</v>
      </c>
      <c r="C43" s="1" t="s">
        <v>257</v>
      </c>
      <c r="D43" s="2" t="s">
        <v>409</v>
      </c>
      <c r="E43" s="29">
        <f t="shared" si="1"/>
        <v>1</v>
      </c>
      <c r="F43" s="29">
        <v>0</v>
      </c>
      <c r="G43" s="29">
        <v>0.81691199999999997</v>
      </c>
    </row>
    <row r="44" spans="1:7" x14ac:dyDescent="0.35">
      <c r="A44" s="2">
        <v>38</v>
      </c>
      <c r="B44" s="1" t="s">
        <v>296</v>
      </c>
      <c r="C44" s="1" t="s">
        <v>297</v>
      </c>
      <c r="D44" s="2" t="s">
        <v>409</v>
      </c>
      <c r="E44" s="29">
        <f t="shared" si="1"/>
        <v>0.44084305160172954</v>
      </c>
      <c r="F44" s="29">
        <v>0.35571599999999998</v>
      </c>
      <c r="G44" s="29">
        <v>0.82072699999999998</v>
      </c>
    </row>
    <row r="45" spans="1:7" x14ac:dyDescent="0.35">
      <c r="A45" s="2">
        <v>26</v>
      </c>
      <c r="B45" s="1" t="s">
        <v>236</v>
      </c>
      <c r="C45" s="1" t="s">
        <v>237</v>
      </c>
      <c r="D45" s="2" t="s">
        <v>409</v>
      </c>
      <c r="E45" s="29">
        <f t="shared" si="1"/>
        <v>1</v>
      </c>
      <c r="F45" s="29">
        <v>0</v>
      </c>
      <c r="G45" s="29">
        <v>0.83135700000000001</v>
      </c>
    </row>
    <row r="46" spans="1:7" x14ac:dyDescent="0.35">
      <c r="A46" s="2">
        <v>28</v>
      </c>
      <c r="B46" s="1" t="s">
        <v>249</v>
      </c>
      <c r="C46" s="1" t="s">
        <v>250</v>
      </c>
      <c r="D46" s="2" t="s">
        <v>409</v>
      </c>
      <c r="E46" s="29">
        <f t="shared" si="1"/>
        <v>1</v>
      </c>
      <c r="F46" s="29">
        <v>0</v>
      </c>
      <c r="G46" s="29">
        <v>0.84632700000000005</v>
      </c>
    </row>
    <row r="47" spans="1:7" x14ac:dyDescent="0.35">
      <c r="A47" s="2">
        <v>50</v>
      </c>
      <c r="B47" s="1" t="s">
        <v>357</v>
      </c>
      <c r="C47" s="1" t="s">
        <v>358</v>
      </c>
      <c r="D47" s="2" t="s">
        <v>409</v>
      </c>
      <c r="E47" s="29">
        <f t="shared" si="1"/>
        <v>1</v>
      </c>
      <c r="F47" s="29">
        <v>0</v>
      </c>
      <c r="G47" s="29">
        <v>0.86051900000000003</v>
      </c>
    </row>
    <row r="48" spans="1:7" x14ac:dyDescent="0.35">
      <c r="A48" s="2">
        <v>51</v>
      </c>
      <c r="B48" s="1" t="s">
        <v>362</v>
      </c>
      <c r="C48" s="1" t="s">
        <v>250</v>
      </c>
      <c r="D48" s="2" t="s">
        <v>409</v>
      </c>
      <c r="E48" s="29">
        <f t="shared" si="1"/>
        <v>1</v>
      </c>
      <c r="F48" s="29">
        <v>0</v>
      </c>
      <c r="G48" s="29">
        <v>0.87667899999999999</v>
      </c>
    </row>
    <row r="49" spans="1:7" x14ac:dyDescent="0.35">
      <c r="A49" s="2">
        <v>52</v>
      </c>
      <c r="B49" s="1" t="s">
        <v>364</v>
      </c>
      <c r="C49" s="1" t="s">
        <v>365</v>
      </c>
      <c r="D49" s="2" t="s">
        <v>409</v>
      </c>
      <c r="E49" s="29">
        <f t="shared" si="1"/>
        <v>1</v>
      </c>
      <c r="F49" s="29">
        <v>0</v>
      </c>
      <c r="G49" s="29">
        <v>0.89346199999999998</v>
      </c>
    </row>
    <row r="50" spans="1:7" x14ac:dyDescent="0.35">
      <c r="A50" s="2">
        <v>15</v>
      </c>
      <c r="B50" s="1" t="s">
        <v>182</v>
      </c>
      <c r="C50" s="1" t="s">
        <v>183</v>
      </c>
      <c r="D50" s="2" t="s">
        <v>409</v>
      </c>
      <c r="E50" s="29">
        <f t="shared" si="1"/>
        <v>0.61974210082758852</v>
      </c>
      <c r="F50" s="29">
        <v>0.207789</v>
      </c>
      <c r="G50" s="29">
        <v>0.90685700000000002</v>
      </c>
    </row>
    <row r="51" spans="1:7" x14ac:dyDescent="0.35">
      <c r="A51" s="2">
        <v>55</v>
      </c>
      <c r="B51" s="1" t="s">
        <v>379</v>
      </c>
      <c r="C51" s="1" t="s">
        <v>297</v>
      </c>
      <c r="D51" s="2" t="s">
        <v>409</v>
      </c>
      <c r="E51" s="29">
        <f t="shared" si="1"/>
        <v>1</v>
      </c>
      <c r="F51" s="29">
        <v>0</v>
      </c>
      <c r="G51" s="29">
        <v>0.91090199999999999</v>
      </c>
    </row>
    <row r="52" spans="1:7" x14ac:dyDescent="0.35">
      <c r="A52" s="2">
        <v>43</v>
      </c>
      <c r="B52" s="1" t="s">
        <v>319</v>
      </c>
      <c r="C52" s="1" t="s">
        <v>320</v>
      </c>
      <c r="D52" s="2" t="s">
        <v>409</v>
      </c>
      <c r="E52" s="29">
        <f t="shared" si="1"/>
        <v>1</v>
      </c>
      <c r="F52" s="29">
        <v>0</v>
      </c>
      <c r="G52" s="29">
        <v>0.92871999999999999</v>
      </c>
    </row>
    <row r="53" spans="1:7" x14ac:dyDescent="0.35">
      <c r="A53" s="2">
        <v>46</v>
      </c>
      <c r="B53" s="1" t="s">
        <v>334</v>
      </c>
      <c r="C53" s="1" t="s">
        <v>335</v>
      </c>
      <c r="D53" s="2" t="s">
        <v>409</v>
      </c>
      <c r="E53" s="29">
        <f t="shared" si="1"/>
        <v>0.66687893594690251</v>
      </c>
      <c r="F53" s="29">
        <v>0.175953</v>
      </c>
      <c r="G53" s="29">
        <v>0.94599999999999995</v>
      </c>
    </row>
    <row r="54" spans="1:7" x14ac:dyDescent="0.35">
      <c r="A54" s="2">
        <v>44</v>
      </c>
      <c r="B54" s="1" t="s">
        <v>324</v>
      </c>
      <c r="C54" s="1" t="s">
        <v>325</v>
      </c>
      <c r="D54" s="2" t="s">
        <v>409</v>
      </c>
      <c r="E54" s="29">
        <f t="shared" si="1"/>
        <v>1</v>
      </c>
      <c r="F54" s="29">
        <v>0</v>
      </c>
      <c r="G54" s="29">
        <v>0.94644899999999998</v>
      </c>
    </row>
    <row r="55" spans="1:7" x14ac:dyDescent="0.35">
      <c r="A55" s="2">
        <v>57</v>
      </c>
      <c r="B55" s="1" t="s">
        <v>388</v>
      </c>
      <c r="C55" s="1" t="s">
        <v>389</v>
      </c>
      <c r="D55" s="2" t="s">
        <v>409</v>
      </c>
      <c r="E55" s="29">
        <f t="shared" si="1"/>
        <v>0.6671922608111075</v>
      </c>
      <c r="F55" s="29">
        <v>0.17574899999999999</v>
      </c>
      <c r="G55" s="29">
        <v>0.94648900000000002</v>
      </c>
    </row>
    <row r="56" spans="1:7" x14ac:dyDescent="0.35">
      <c r="A56" s="2">
        <v>37</v>
      </c>
      <c r="B56" s="1" t="s">
        <v>291</v>
      </c>
      <c r="C56" s="1" t="s">
        <v>292</v>
      </c>
      <c r="D56" s="2" t="s">
        <v>409</v>
      </c>
      <c r="E56" s="29">
        <f t="shared" si="1"/>
        <v>0.66188875071876441</v>
      </c>
      <c r="F56" s="29">
        <v>0.17921500000000001</v>
      </c>
      <c r="G56" s="29">
        <v>0.95097699999999996</v>
      </c>
    </row>
    <row r="57" spans="1:7" x14ac:dyDescent="0.35">
      <c r="A57" s="2">
        <v>8</v>
      </c>
      <c r="B57" s="1" t="s">
        <v>147</v>
      </c>
      <c r="C57" s="1" t="s">
        <v>148</v>
      </c>
      <c r="D57" s="2" t="s">
        <v>409</v>
      </c>
      <c r="E57" s="29">
        <f t="shared" si="1"/>
        <v>1</v>
      </c>
      <c r="F57" s="29">
        <v>0</v>
      </c>
      <c r="G57" s="29">
        <v>0.96099999999999997</v>
      </c>
    </row>
    <row r="58" spans="1:7" x14ac:dyDescent="0.35">
      <c r="A58" s="2">
        <v>4</v>
      </c>
      <c r="B58" s="1" t="s">
        <v>121</v>
      </c>
      <c r="C58" s="1" t="s">
        <v>122</v>
      </c>
      <c r="D58" s="2" t="s">
        <v>409</v>
      </c>
      <c r="E58" s="29">
        <f t="shared" si="1"/>
        <v>1</v>
      </c>
      <c r="F58" s="29">
        <v>0</v>
      </c>
      <c r="G58" s="29">
        <v>0.97880900000000004</v>
      </c>
    </row>
    <row r="59" spans="1:7" s="27" customFormat="1" x14ac:dyDescent="0.35">
      <c r="A59" s="13">
        <v>20</v>
      </c>
      <c r="B59" s="7" t="s">
        <v>207</v>
      </c>
      <c r="C59" s="7" t="s">
        <v>208</v>
      </c>
      <c r="D59" s="13" t="s">
        <v>409</v>
      </c>
      <c r="E59" s="30">
        <f t="shared" si="1"/>
        <v>0.85959820513227814</v>
      </c>
      <c r="F59" s="30">
        <v>6.5704499999999999E-2</v>
      </c>
      <c r="G59" s="30">
        <v>0.99608699999999994</v>
      </c>
    </row>
  </sheetData>
  <sortState xmlns:xlrd2="http://schemas.microsoft.com/office/spreadsheetml/2017/richdata2" ref="A3:G62">
    <sortCondition ref="G3:G6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A5FD-2955-47E4-876C-F522E8B3F3B4}">
  <dimension ref="A1:H59"/>
  <sheetViews>
    <sheetView workbookViewId="0">
      <selection activeCell="C12" sqref="C12"/>
    </sheetView>
  </sheetViews>
  <sheetFormatPr defaultRowHeight="14.5" x14ac:dyDescent="0.35"/>
  <cols>
    <col min="1" max="1" width="16.81640625" style="2" customWidth="1"/>
    <col min="2" max="2" width="17.7265625" style="1" customWidth="1"/>
    <col min="3" max="3" width="64.36328125" style="1" bestFit="1" customWidth="1"/>
    <col min="4" max="4" width="10.81640625" style="21" customWidth="1"/>
    <col min="5" max="5" width="14.7265625" style="29" customWidth="1"/>
    <col min="6" max="6" width="20.26953125" style="29" customWidth="1"/>
    <col min="7" max="7" width="16.453125" style="29" customWidth="1"/>
    <col min="8" max="8" width="130.90625" customWidth="1"/>
  </cols>
  <sheetData>
    <row r="1" spans="1:8" s="27" customFormat="1" ht="21" x14ac:dyDescent="0.5">
      <c r="A1" s="33" t="s">
        <v>425</v>
      </c>
      <c r="B1" s="7"/>
      <c r="C1" s="7"/>
      <c r="D1" s="26"/>
      <c r="E1" s="30"/>
      <c r="F1" s="30"/>
      <c r="G1" s="30"/>
    </row>
    <row r="2" spans="1:8" s="25" customFormat="1" x14ac:dyDescent="0.35">
      <c r="A2" s="20" t="s">
        <v>0</v>
      </c>
      <c r="B2" s="22" t="s">
        <v>1</v>
      </c>
      <c r="C2" s="22" t="s">
        <v>2</v>
      </c>
      <c r="D2" s="24" t="s">
        <v>397</v>
      </c>
      <c r="E2" s="28" t="s">
        <v>395</v>
      </c>
      <c r="F2" s="28" t="s">
        <v>406</v>
      </c>
      <c r="G2" s="28" t="s">
        <v>396</v>
      </c>
      <c r="H2" s="25" t="s">
        <v>407</v>
      </c>
    </row>
    <row r="3" spans="1:8" x14ac:dyDescent="0.35">
      <c r="A3" s="2">
        <v>1</v>
      </c>
      <c r="B3" s="1" t="s">
        <v>104</v>
      </c>
      <c r="C3" s="1" t="s">
        <v>105</v>
      </c>
      <c r="D3" s="45" t="s">
        <v>408</v>
      </c>
      <c r="E3" s="29">
        <f t="shared" ref="E3:E34" si="0">POWER(10,-F3)</f>
        <v>7.2774628980995645E-4</v>
      </c>
      <c r="F3" s="29">
        <v>3.13802</v>
      </c>
      <c r="G3" s="44">
        <v>0</v>
      </c>
      <c r="H3" t="s">
        <v>400</v>
      </c>
    </row>
    <row r="4" spans="1:8" x14ac:dyDescent="0.35">
      <c r="A4" s="2">
        <v>3</v>
      </c>
      <c r="B4" s="1" t="s">
        <v>116</v>
      </c>
      <c r="C4" s="1" t="s">
        <v>117</v>
      </c>
      <c r="D4" s="45" t="s">
        <v>408</v>
      </c>
      <c r="E4" s="29">
        <f t="shared" si="0"/>
        <v>1.7064752742216013E-4</v>
      </c>
      <c r="F4" s="29">
        <v>3.7679</v>
      </c>
      <c r="G4" s="44">
        <v>0</v>
      </c>
      <c r="H4" t="s">
        <v>399</v>
      </c>
    </row>
    <row r="5" spans="1:8" x14ac:dyDescent="0.35">
      <c r="A5" s="2">
        <v>35</v>
      </c>
      <c r="B5" s="1" t="s">
        <v>281</v>
      </c>
      <c r="C5" s="1" t="s">
        <v>282</v>
      </c>
      <c r="D5" s="45" t="s">
        <v>408</v>
      </c>
      <c r="E5" s="29">
        <f t="shared" si="0"/>
        <v>1.7941964787340798E-3</v>
      </c>
      <c r="F5" s="29">
        <v>2.74613</v>
      </c>
      <c r="G5" s="44">
        <v>4.0000000000000001E-3</v>
      </c>
      <c r="H5" t="s">
        <v>401</v>
      </c>
    </row>
    <row r="6" spans="1:8" x14ac:dyDescent="0.35">
      <c r="A6" s="2">
        <v>2</v>
      </c>
      <c r="B6" s="1" t="s">
        <v>111</v>
      </c>
      <c r="C6" s="1" t="s">
        <v>112</v>
      </c>
      <c r="D6" s="45" t="s">
        <v>408</v>
      </c>
      <c r="E6" s="29">
        <f t="shared" si="0"/>
        <v>7.2471958840825482E-3</v>
      </c>
      <c r="F6" s="29">
        <v>2.1398299999999999</v>
      </c>
      <c r="G6" s="44">
        <v>8.9999999999999993E-3</v>
      </c>
      <c r="H6" t="s">
        <v>402</v>
      </c>
    </row>
    <row r="7" spans="1:8" x14ac:dyDescent="0.35">
      <c r="A7" s="2">
        <v>15</v>
      </c>
      <c r="B7" s="1" t="s">
        <v>182</v>
      </c>
      <c r="C7" s="1" t="s">
        <v>183</v>
      </c>
      <c r="D7" s="45" t="s">
        <v>408</v>
      </c>
      <c r="E7" s="29">
        <f t="shared" si="0"/>
        <v>2.3466050448230826E-2</v>
      </c>
      <c r="F7" s="29">
        <v>1.6295599999999999</v>
      </c>
      <c r="G7" s="44">
        <v>1.84E-2</v>
      </c>
      <c r="H7" t="s">
        <v>403</v>
      </c>
    </row>
    <row r="8" spans="1:8" x14ac:dyDescent="0.35">
      <c r="A8" s="2">
        <v>4</v>
      </c>
      <c r="B8" s="1" t="s">
        <v>121</v>
      </c>
      <c r="C8" s="1" t="s">
        <v>122</v>
      </c>
      <c r="D8" s="45" t="s">
        <v>408</v>
      </c>
      <c r="E8" s="29">
        <f t="shared" si="0"/>
        <v>2.8040128529164158E-2</v>
      </c>
      <c r="F8" s="29">
        <v>1.5522199999999999</v>
      </c>
      <c r="G8" s="44">
        <v>2.4E-2</v>
      </c>
      <c r="H8" t="s">
        <v>404</v>
      </c>
    </row>
    <row r="9" spans="1:8" x14ac:dyDescent="0.35">
      <c r="A9" s="2">
        <v>10</v>
      </c>
      <c r="B9" s="1" t="s">
        <v>157</v>
      </c>
      <c r="C9" s="1" t="s">
        <v>158</v>
      </c>
      <c r="D9" s="45" t="s">
        <v>408</v>
      </c>
      <c r="E9" s="29">
        <f t="shared" si="0"/>
        <v>4.2978375898928563E-2</v>
      </c>
      <c r="F9" s="29">
        <v>1.3667499999999999</v>
      </c>
      <c r="G9" s="44">
        <v>2.75E-2</v>
      </c>
    </row>
    <row r="10" spans="1:8" x14ac:dyDescent="0.35">
      <c r="A10" s="2">
        <v>14</v>
      </c>
      <c r="B10" s="1" t="s">
        <v>177</v>
      </c>
      <c r="C10" s="1" t="s">
        <v>178</v>
      </c>
      <c r="D10" s="45" t="s">
        <v>408</v>
      </c>
      <c r="E10" s="29">
        <f t="shared" si="0"/>
        <v>3.8511461473512885E-2</v>
      </c>
      <c r="F10" s="29">
        <v>1.4144099999999999</v>
      </c>
      <c r="G10" s="44">
        <v>3.0285699999999999E-2</v>
      </c>
      <c r="H10" t="s">
        <v>405</v>
      </c>
    </row>
    <row r="11" spans="1:8" x14ac:dyDescent="0.35">
      <c r="A11" s="2">
        <v>44</v>
      </c>
      <c r="B11" s="1" t="s">
        <v>324</v>
      </c>
      <c r="C11" s="1" t="s">
        <v>325</v>
      </c>
      <c r="D11" s="21" t="s">
        <v>409</v>
      </c>
      <c r="E11" s="29">
        <f t="shared" si="0"/>
        <v>5.566727981509479E-2</v>
      </c>
      <c r="F11" s="29">
        <v>1.2544</v>
      </c>
      <c r="G11" s="29">
        <v>6.7111100000000007E-2</v>
      </c>
    </row>
    <row r="12" spans="1:8" x14ac:dyDescent="0.35">
      <c r="A12" s="2">
        <v>20</v>
      </c>
      <c r="B12" s="1" t="s">
        <v>207</v>
      </c>
      <c r="C12" s="1" t="s">
        <v>208</v>
      </c>
      <c r="D12" s="21" t="s">
        <v>409</v>
      </c>
      <c r="E12" s="29">
        <f t="shared" si="0"/>
        <v>5.8394238591470748E-2</v>
      </c>
      <c r="F12" s="29">
        <v>1.23363</v>
      </c>
      <c r="G12" s="29">
        <v>7.2800000000000004E-2</v>
      </c>
    </row>
    <row r="13" spans="1:8" x14ac:dyDescent="0.35">
      <c r="A13" s="2">
        <v>55</v>
      </c>
      <c r="B13" s="1" t="s">
        <v>379</v>
      </c>
      <c r="C13" s="1" t="s">
        <v>297</v>
      </c>
      <c r="D13" s="21" t="s">
        <v>409</v>
      </c>
      <c r="E13" s="29">
        <f t="shared" si="0"/>
        <v>9.1043721160391153E-2</v>
      </c>
      <c r="F13" s="29">
        <v>1.0407500000000001</v>
      </c>
      <c r="G13" s="29">
        <v>9.6000000000000002E-2</v>
      </c>
    </row>
    <row r="14" spans="1:8" x14ac:dyDescent="0.35">
      <c r="A14" s="2">
        <v>23</v>
      </c>
      <c r="B14" s="1" t="s">
        <v>222</v>
      </c>
      <c r="C14" s="1" t="s">
        <v>223</v>
      </c>
      <c r="D14" s="21" t="s">
        <v>409</v>
      </c>
      <c r="E14" s="29">
        <f t="shared" si="0"/>
        <v>7.7385572524934762E-2</v>
      </c>
      <c r="F14" s="29">
        <v>1.11134</v>
      </c>
      <c r="G14" s="29">
        <v>9.6666699999999994E-2</v>
      </c>
    </row>
    <row r="15" spans="1:8" x14ac:dyDescent="0.35">
      <c r="A15" s="2">
        <v>24</v>
      </c>
      <c r="B15" s="1" t="s">
        <v>227</v>
      </c>
      <c r="C15" s="1" t="s">
        <v>175</v>
      </c>
      <c r="D15" s="21" t="s">
        <v>409</v>
      </c>
      <c r="E15" s="29">
        <f t="shared" si="0"/>
        <v>9.5417932037787367E-2</v>
      </c>
      <c r="F15" s="29">
        <v>1.02037</v>
      </c>
      <c r="G15" s="29">
        <v>9.7866700000000001E-2</v>
      </c>
    </row>
    <row r="16" spans="1:8" x14ac:dyDescent="0.35">
      <c r="A16" s="2">
        <v>5</v>
      </c>
      <c r="B16" s="1" t="s">
        <v>126</v>
      </c>
      <c r="C16" s="1" t="s">
        <v>127</v>
      </c>
      <c r="D16" s="21" t="s">
        <v>409</v>
      </c>
      <c r="E16" s="29">
        <f t="shared" si="0"/>
        <v>8.4596033399486154E-2</v>
      </c>
      <c r="F16" s="29">
        <v>1.0726500000000001</v>
      </c>
      <c r="G16" s="29">
        <v>0.101538</v>
      </c>
    </row>
    <row r="17" spans="1:7" x14ac:dyDescent="0.35">
      <c r="A17" s="2">
        <v>13</v>
      </c>
      <c r="B17" s="1" t="s">
        <v>174</v>
      </c>
      <c r="C17" s="1" t="s">
        <v>175</v>
      </c>
      <c r="D17" s="21" t="s">
        <v>409</v>
      </c>
      <c r="E17" s="29">
        <f t="shared" si="0"/>
        <v>7.4910035002549655E-2</v>
      </c>
      <c r="F17" s="29">
        <v>1.1254599999999999</v>
      </c>
      <c r="G17" s="29">
        <v>0.105091</v>
      </c>
    </row>
    <row r="18" spans="1:7" x14ac:dyDescent="0.35">
      <c r="A18" s="2">
        <v>16</v>
      </c>
      <c r="B18" s="1" t="s">
        <v>187</v>
      </c>
      <c r="C18" s="1" t="s">
        <v>188</v>
      </c>
      <c r="D18" s="21" t="s">
        <v>409</v>
      </c>
      <c r="E18" s="29">
        <f t="shared" si="0"/>
        <v>0.13864684775502792</v>
      </c>
      <c r="F18" s="29">
        <v>0.85809000000000002</v>
      </c>
      <c r="G18" s="29">
        <v>0.14374999999999999</v>
      </c>
    </row>
    <row r="19" spans="1:7" x14ac:dyDescent="0.35">
      <c r="A19" s="2">
        <v>43</v>
      </c>
      <c r="B19" s="1" t="s">
        <v>319</v>
      </c>
      <c r="C19" s="1" t="s">
        <v>320</v>
      </c>
      <c r="D19" s="21" t="s">
        <v>409</v>
      </c>
      <c r="E19" s="29">
        <f t="shared" si="0"/>
        <v>0.23956534821657655</v>
      </c>
      <c r="F19" s="29">
        <v>0.62057600000000002</v>
      </c>
      <c r="G19" s="29">
        <v>0.305647</v>
      </c>
    </row>
    <row r="20" spans="1:7" x14ac:dyDescent="0.35">
      <c r="A20" s="2">
        <v>41</v>
      </c>
      <c r="B20" s="1" t="s">
        <v>310</v>
      </c>
      <c r="C20" s="1" t="s">
        <v>311</v>
      </c>
      <c r="D20" s="21" t="s">
        <v>409</v>
      </c>
      <c r="E20" s="29">
        <f t="shared" si="0"/>
        <v>0.27068612811591886</v>
      </c>
      <c r="F20" s="29">
        <v>0.56753399999999998</v>
      </c>
      <c r="G20" s="29">
        <v>0.34200000000000003</v>
      </c>
    </row>
    <row r="21" spans="1:7" x14ac:dyDescent="0.35">
      <c r="A21" s="2">
        <v>6</v>
      </c>
      <c r="B21" s="1" t="s">
        <v>134</v>
      </c>
      <c r="C21" s="1" t="s">
        <v>135</v>
      </c>
      <c r="D21" s="21" t="s">
        <v>409</v>
      </c>
      <c r="E21" s="29">
        <f t="shared" si="0"/>
        <v>0.3468781944787272</v>
      </c>
      <c r="F21" s="29">
        <v>0.45982299999999998</v>
      </c>
      <c r="G21" s="29">
        <v>0.38723800000000003</v>
      </c>
    </row>
    <row r="22" spans="1:7" x14ac:dyDescent="0.35">
      <c r="A22" s="2">
        <v>29</v>
      </c>
      <c r="B22" s="1" t="s">
        <v>252</v>
      </c>
      <c r="C22" s="1" t="s">
        <v>253</v>
      </c>
      <c r="D22" s="21" t="s">
        <v>409</v>
      </c>
      <c r="E22" s="29">
        <f t="shared" si="0"/>
        <v>0.32635329359198817</v>
      </c>
      <c r="F22" s="29">
        <v>0.48631200000000002</v>
      </c>
      <c r="G22" s="29">
        <v>0.38736799999999999</v>
      </c>
    </row>
    <row r="23" spans="1:7" x14ac:dyDescent="0.35">
      <c r="A23" s="2">
        <v>7</v>
      </c>
      <c r="B23" s="1" t="s">
        <v>142</v>
      </c>
      <c r="C23" s="1" t="s">
        <v>143</v>
      </c>
      <c r="D23" s="21" t="s">
        <v>409</v>
      </c>
      <c r="E23" s="29">
        <f t="shared" si="0"/>
        <v>0.33517297947477898</v>
      </c>
      <c r="F23" s="29">
        <v>0.47473100000000001</v>
      </c>
      <c r="G23" s="29">
        <v>0.38919999999999999</v>
      </c>
    </row>
    <row r="24" spans="1:7" x14ac:dyDescent="0.35">
      <c r="A24" s="2">
        <v>30</v>
      </c>
      <c r="B24" s="1" t="s">
        <v>256</v>
      </c>
      <c r="C24" s="1" t="s">
        <v>257</v>
      </c>
      <c r="D24" s="21" t="s">
        <v>409</v>
      </c>
      <c r="E24" s="29">
        <f t="shared" si="0"/>
        <v>0.40796790658633814</v>
      </c>
      <c r="F24" s="29">
        <v>0.389374</v>
      </c>
      <c r="G24" s="29">
        <v>0.45272699999999999</v>
      </c>
    </row>
    <row r="25" spans="1:7" x14ac:dyDescent="0.35">
      <c r="A25" s="2">
        <v>26</v>
      </c>
      <c r="B25" s="1" t="s">
        <v>236</v>
      </c>
      <c r="C25" s="1" t="s">
        <v>237</v>
      </c>
      <c r="D25" s="21" t="s">
        <v>409</v>
      </c>
      <c r="E25" s="29">
        <f t="shared" si="0"/>
        <v>0.42979464487758962</v>
      </c>
      <c r="F25" s="29">
        <v>0.36673899999999998</v>
      </c>
      <c r="G25" s="29">
        <v>0.45460899999999999</v>
      </c>
    </row>
    <row r="26" spans="1:7" x14ac:dyDescent="0.35">
      <c r="A26" s="2">
        <v>54</v>
      </c>
      <c r="B26" s="1" t="s">
        <v>374</v>
      </c>
      <c r="C26" s="1" t="s">
        <v>375</v>
      </c>
      <c r="D26" s="21" t="s">
        <v>409</v>
      </c>
      <c r="E26" s="29">
        <f t="shared" si="0"/>
        <v>0.44084305160172954</v>
      </c>
      <c r="F26" s="29">
        <v>0.35571599999999998</v>
      </c>
      <c r="G26" s="29">
        <v>0.45476899999999998</v>
      </c>
    </row>
    <row r="27" spans="1:7" x14ac:dyDescent="0.35">
      <c r="A27" s="2">
        <v>48</v>
      </c>
      <c r="B27" s="1" t="s">
        <v>344</v>
      </c>
      <c r="C27" s="1" t="s">
        <v>345</v>
      </c>
      <c r="D27" s="21" t="s">
        <v>409</v>
      </c>
      <c r="E27" s="29">
        <f t="shared" si="0"/>
        <v>0.44084305160172954</v>
      </c>
      <c r="F27" s="29">
        <v>0.35571599999999998</v>
      </c>
      <c r="G27" s="29">
        <v>0.45933299999999999</v>
      </c>
    </row>
    <row r="28" spans="1:7" x14ac:dyDescent="0.35">
      <c r="A28" s="2">
        <v>46</v>
      </c>
      <c r="B28" s="1" t="s">
        <v>334</v>
      </c>
      <c r="C28" s="1" t="s">
        <v>335</v>
      </c>
      <c r="D28" s="21" t="s">
        <v>409</v>
      </c>
      <c r="E28" s="29">
        <f t="shared" si="0"/>
        <v>0.44084305160172954</v>
      </c>
      <c r="F28" s="29">
        <v>0.35571599999999998</v>
      </c>
      <c r="G28" s="29">
        <v>0.46223999999999998</v>
      </c>
    </row>
    <row r="29" spans="1:7" x14ac:dyDescent="0.35">
      <c r="A29" s="2">
        <v>27</v>
      </c>
      <c r="B29" s="1" t="s">
        <v>241</v>
      </c>
      <c r="C29" s="1" t="s">
        <v>242</v>
      </c>
      <c r="D29" s="21" t="s">
        <v>409</v>
      </c>
      <c r="E29" s="29">
        <f t="shared" si="0"/>
        <v>0.44084305160172954</v>
      </c>
      <c r="F29" s="29">
        <v>0.35571599999999998</v>
      </c>
      <c r="G29" s="29">
        <v>0.49503399999999997</v>
      </c>
    </row>
    <row r="30" spans="1:7" x14ac:dyDescent="0.35">
      <c r="A30" s="2">
        <v>34</v>
      </c>
      <c r="B30" s="1" t="s">
        <v>276</v>
      </c>
      <c r="C30" s="1" t="s">
        <v>277</v>
      </c>
      <c r="D30" s="21" t="s">
        <v>409</v>
      </c>
      <c r="E30" s="29">
        <f t="shared" si="0"/>
        <v>0.44084305160172954</v>
      </c>
      <c r="F30" s="29">
        <v>0.35571599999999998</v>
      </c>
      <c r="G30" s="29">
        <v>0.510571</v>
      </c>
    </row>
    <row r="31" spans="1:7" x14ac:dyDescent="0.35">
      <c r="A31" s="2">
        <v>45</v>
      </c>
      <c r="B31" s="1" t="s">
        <v>329</v>
      </c>
      <c r="C31" s="1" t="s">
        <v>330</v>
      </c>
      <c r="D31" s="21" t="s">
        <v>409</v>
      </c>
      <c r="E31" s="29">
        <f t="shared" si="0"/>
        <v>0.44084305160172954</v>
      </c>
      <c r="F31" s="29">
        <v>0.35571599999999998</v>
      </c>
      <c r="G31" s="29">
        <v>0.51200000000000001</v>
      </c>
    </row>
    <row r="32" spans="1:7" x14ac:dyDescent="0.35">
      <c r="A32" s="2">
        <v>17</v>
      </c>
      <c r="B32" s="1" t="s">
        <v>192</v>
      </c>
      <c r="C32" s="1" t="s">
        <v>193</v>
      </c>
      <c r="D32" s="21" t="s">
        <v>409</v>
      </c>
      <c r="E32" s="29">
        <f t="shared" si="0"/>
        <v>0.44084305160172954</v>
      </c>
      <c r="F32" s="29">
        <v>0.35571599999999998</v>
      </c>
      <c r="G32" s="29">
        <v>0.51337500000000003</v>
      </c>
    </row>
    <row r="33" spans="1:7" x14ac:dyDescent="0.35">
      <c r="A33" s="2">
        <v>42</v>
      </c>
      <c r="B33" s="1" t="s">
        <v>315</v>
      </c>
      <c r="C33" s="1" t="s">
        <v>316</v>
      </c>
      <c r="D33" s="21" t="s">
        <v>409</v>
      </c>
      <c r="E33" s="29">
        <f t="shared" si="0"/>
        <v>0.44084305160172954</v>
      </c>
      <c r="F33" s="29">
        <v>0.35571599999999998</v>
      </c>
      <c r="G33" s="29">
        <v>0.51480000000000004</v>
      </c>
    </row>
    <row r="34" spans="1:7" x14ac:dyDescent="0.35">
      <c r="A34" s="2">
        <v>33</v>
      </c>
      <c r="B34" s="1" t="s">
        <v>269</v>
      </c>
      <c r="C34" s="1" t="s">
        <v>270</v>
      </c>
      <c r="D34" s="21" t="s">
        <v>409</v>
      </c>
      <c r="E34" s="29">
        <f t="shared" si="0"/>
        <v>0.44084305160172954</v>
      </c>
      <c r="F34" s="29">
        <v>0.35571599999999998</v>
      </c>
      <c r="G34" s="29">
        <v>0.52340699999999996</v>
      </c>
    </row>
    <row r="35" spans="1:7" x14ac:dyDescent="0.35">
      <c r="A35" s="2">
        <v>50</v>
      </c>
      <c r="B35" s="1" t="s">
        <v>357</v>
      </c>
      <c r="C35" s="1" t="s">
        <v>358</v>
      </c>
      <c r="D35" s="21" t="s">
        <v>409</v>
      </c>
      <c r="E35" s="29">
        <f t="shared" ref="E35:E59" si="1">POWER(10,-F35)</f>
        <v>0.46966370525140938</v>
      </c>
      <c r="F35" s="29">
        <v>0.32821299999999998</v>
      </c>
      <c r="G35" s="29">
        <v>0.62070599999999998</v>
      </c>
    </row>
    <row r="36" spans="1:7" x14ac:dyDescent="0.35">
      <c r="A36" s="2">
        <v>21</v>
      </c>
      <c r="B36" s="1" t="s">
        <v>212</v>
      </c>
      <c r="C36" s="1" t="s">
        <v>213</v>
      </c>
      <c r="D36" s="21" t="s">
        <v>409</v>
      </c>
      <c r="E36" s="29">
        <f t="shared" si="1"/>
        <v>0.45675151863976887</v>
      </c>
      <c r="F36" s="29">
        <v>0.34032000000000001</v>
      </c>
      <c r="G36" s="29">
        <v>0.62327299999999997</v>
      </c>
    </row>
    <row r="37" spans="1:7" x14ac:dyDescent="0.35">
      <c r="A37" s="2">
        <v>18</v>
      </c>
      <c r="B37" s="1" t="s">
        <v>197</v>
      </c>
      <c r="C37" s="1" t="s">
        <v>198</v>
      </c>
      <c r="D37" s="21" t="s">
        <v>409</v>
      </c>
      <c r="E37" s="29">
        <f t="shared" si="1"/>
        <v>0.49578456273889743</v>
      </c>
      <c r="F37" s="29">
        <v>0.30470700000000001</v>
      </c>
      <c r="G37" s="29">
        <v>0.64959999999999996</v>
      </c>
    </row>
    <row r="38" spans="1:7" x14ac:dyDescent="0.35">
      <c r="A38" s="2">
        <v>51</v>
      </c>
      <c r="B38" s="1" t="s">
        <v>362</v>
      </c>
      <c r="C38" s="1" t="s">
        <v>250</v>
      </c>
      <c r="D38" s="21" t="s">
        <v>409</v>
      </c>
      <c r="E38" s="29">
        <f t="shared" si="1"/>
        <v>0.52475670932278118</v>
      </c>
      <c r="F38" s="29">
        <v>0.28004200000000001</v>
      </c>
      <c r="G38" s="29">
        <v>0.70066700000000004</v>
      </c>
    </row>
    <row r="39" spans="1:7" x14ac:dyDescent="0.35">
      <c r="A39" s="2">
        <v>38</v>
      </c>
      <c r="B39" s="1" t="s">
        <v>296</v>
      </c>
      <c r="C39" s="1" t="s">
        <v>297</v>
      </c>
      <c r="D39" s="21" t="s">
        <v>409</v>
      </c>
      <c r="E39" s="29">
        <f t="shared" si="1"/>
        <v>0.52725292776815547</v>
      </c>
      <c r="F39" s="29">
        <v>0.27798099999999998</v>
      </c>
      <c r="G39" s="29">
        <v>0.73610799999999998</v>
      </c>
    </row>
    <row r="40" spans="1:7" x14ac:dyDescent="0.35">
      <c r="A40" s="2">
        <v>52</v>
      </c>
      <c r="B40" s="1" t="s">
        <v>364</v>
      </c>
      <c r="C40" s="1" t="s">
        <v>365</v>
      </c>
      <c r="D40" s="21" t="s">
        <v>409</v>
      </c>
      <c r="E40" s="29">
        <f t="shared" si="1"/>
        <v>0.54566864595608411</v>
      </c>
      <c r="F40" s="29">
        <v>0.263071</v>
      </c>
      <c r="G40" s="29">
        <v>0.74485699999999999</v>
      </c>
    </row>
    <row r="41" spans="1:7" x14ac:dyDescent="0.35">
      <c r="A41" s="2">
        <v>19</v>
      </c>
      <c r="B41" s="1" t="s">
        <v>202</v>
      </c>
      <c r="C41" s="1" t="s">
        <v>203</v>
      </c>
      <c r="D41" s="21" t="s">
        <v>409</v>
      </c>
      <c r="E41" s="29">
        <f t="shared" si="1"/>
        <v>0.54195845995473935</v>
      </c>
      <c r="F41" s="29">
        <v>0.26603399999999999</v>
      </c>
      <c r="G41" s="29">
        <v>0.74975599999999998</v>
      </c>
    </row>
    <row r="42" spans="1:7" x14ac:dyDescent="0.35">
      <c r="A42" s="2">
        <v>8</v>
      </c>
      <c r="B42" s="1" t="s">
        <v>147</v>
      </c>
      <c r="C42" s="1" t="s">
        <v>148</v>
      </c>
      <c r="D42" s="21" t="s">
        <v>409</v>
      </c>
      <c r="E42" s="29">
        <f t="shared" si="1"/>
        <v>0.53300342531088685</v>
      </c>
      <c r="F42" s="29">
        <v>0.27327000000000001</v>
      </c>
      <c r="G42" s="29">
        <v>0.752718</v>
      </c>
    </row>
    <row r="43" spans="1:7" x14ac:dyDescent="0.35">
      <c r="A43" s="2">
        <v>28</v>
      </c>
      <c r="B43" s="1" t="s">
        <v>249</v>
      </c>
      <c r="C43" s="1" t="s">
        <v>250</v>
      </c>
      <c r="D43" s="21" t="s">
        <v>409</v>
      </c>
      <c r="E43" s="29">
        <f t="shared" si="1"/>
        <v>0.5472036681610446</v>
      </c>
      <c r="F43" s="29">
        <v>0.261851</v>
      </c>
      <c r="G43" s="29">
        <v>0.75479099999999999</v>
      </c>
    </row>
    <row r="44" spans="1:7" x14ac:dyDescent="0.35">
      <c r="A44" s="2">
        <v>25</v>
      </c>
      <c r="B44" s="1" t="s">
        <v>231</v>
      </c>
      <c r="C44" s="1" t="s">
        <v>232</v>
      </c>
      <c r="D44" s="21" t="s">
        <v>409</v>
      </c>
      <c r="E44" s="29">
        <f t="shared" si="1"/>
        <v>0.55610269529229861</v>
      </c>
      <c r="F44" s="29">
        <v>0.25484499999999999</v>
      </c>
      <c r="G44" s="29">
        <v>0.75590900000000005</v>
      </c>
    </row>
    <row r="45" spans="1:7" x14ac:dyDescent="0.35">
      <c r="A45" s="2">
        <v>47</v>
      </c>
      <c r="B45" s="1" t="s">
        <v>339</v>
      </c>
      <c r="C45" s="1" t="s">
        <v>340</v>
      </c>
      <c r="D45" s="21" t="s">
        <v>409</v>
      </c>
      <c r="E45" s="29">
        <f t="shared" si="1"/>
        <v>0.56328086729142779</v>
      </c>
      <c r="F45" s="29">
        <v>0.249275</v>
      </c>
      <c r="G45" s="29">
        <v>0.76168899999999995</v>
      </c>
    </row>
    <row r="46" spans="1:7" x14ac:dyDescent="0.35">
      <c r="A46" s="2">
        <v>49</v>
      </c>
      <c r="B46" s="1" t="s">
        <v>349</v>
      </c>
      <c r="C46" s="1" t="s">
        <v>350</v>
      </c>
      <c r="D46" s="21" t="s">
        <v>409</v>
      </c>
      <c r="E46" s="29">
        <f t="shared" si="1"/>
        <v>0.54085767884764313</v>
      </c>
      <c r="F46" s="29">
        <v>0.26691700000000002</v>
      </c>
      <c r="G46" s="29">
        <v>0.76580000000000004</v>
      </c>
    </row>
    <row r="47" spans="1:7" x14ac:dyDescent="0.35">
      <c r="A47" s="2">
        <v>22</v>
      </c>
      <c r="B47" s="1" t="s">
        <v>217</v>
      </c>
      <c r="C47" s="1" t="s">
        <v>218</v>
      </c>
      <c r="D47" s="21" t="s">
        <v>409</v>
      </c>
      <c r="E47" s="29">
        <f t="shared" si="1"/>
        <v>0.53246737118380949</v>
      </c>
      <c r="F47" s="29">
        <v>0.27370699999999998</v>
      </c>
      <c r="G47" s="29">
        <v>0.76778900000000005</v>
      </c>
    </row>
    <row r="48" spans="1:7" x14ac:dyDescent="0.35">
      <c r="A48" s="2">
        <v>39</v>
      </c>
      <c r="B48" s="1" t="s">
        <v>301</v>
      </c>
      <c r="C48" s="1" t="s">
        <v>302</v>
      </c>
      <c r="D48" s="21" t="s">
        <v>409</v>
      </c>
      <c r="E48" s="29">
        <f t="shared" si="1"/>
        <v>0.57730058820956998</v>
      </c>
      <c r="F48" s="29">
        <v>0.238598</v>
      </c>
      <c r="G48" s="29">
        <v>0.77504300000000004</v>
      </c>
    </row>
    <row r="49" spans="1:7" x14ac:dyDescent="0.35">
      <c r="A49" s="2">
        <v>31</v>
      </c>
      <c r="B49" s="1" t="s">
        <v>259</v>
      </c>
      <c r="C49" s="1" t="s">
        <v>260</v>
      </c>
      <c r="D49" s="21" t="s">
        <v>409</v>
      </c>
      <c r="E49" s="29">
        <f t="shared" si="1"/>
        <v>0.59572386705148439</v>
      </c>
      <c r="F49" s="29">
        <v>0.22495499999999999</v>
      </c>
      <c r="G49" s="29">
        <v>0.80136200000000002</v>
      </c>
    </row>
    <row r="50" spans="1:7" x14ac:dyDescent="0.35">
      <c r="A50" s="2">
        <v>12</v>
      </c>
      <c r="B50" s="1" t="s">
        <v>169</v>
      </c>
      <c r="C50" s="1" t="s">
        <v>170</v>
      </c>
      <c r="D50" s="21" t="s">
        <v>409</v>
      </c>
      <c r="E50" s="29">
        <f t="shared" si="1"/>
        <v>0.62857340206215351</v>
      </c>
      <c r="F50" s="29">
        <v>0.20164399999999999</v>
      </c>
      <c r="G50" s="29">
        <v>0.83257099999999995</v>
      </c>
    </row>
    <row r="51" spans="1:7" x14ac:dyDescent="0.35">
      <c r="A51" s="2">
        <v>9</v>
      </c>
      <c r="B51" s="1" t="s">
        <v>152</v>
      </c>
      <c r="C51" s="1" t="s">
        <v>153</v>
      </c>
      <c r="D51" s="21" t="s">
        <v>409</v>
      </c>
      <c r="E51" s="29">
        <f t="shared" si="1"/>
        <v>0.62016463944620648</v>
      </c>
      <c r="F51" s="29">
        <v>0.20749300000000001</v>
      </c>
      <c r="G51" s="29">
        <v>0.83258299999999996</v>
      </c>
    </row>
    <row r="52" spans="1:7" x14ac:dyDescent="0.35">
      <c r="A52" s="2">
        <v>11</v>
      </c>
      <c r="B52" s="1" t="s">
        <v>164</v>
      </c>
      <c r="C52" s="1" t="s">
        <v>165</v>
      </c>
      <c r="D52" s="21" t="s">
        <v>409</v>
      </c>
      <c r="E52" s="29">
        <f t="shared" si="1"/>
        <v>0.64727524832198613</v>
      </c>
      <c r="F52" s="29">
        <v>0.188911</v>
      </c>
      <c r="G52" s="29">
        <v>0.85848000000000002</v>
      </c>
    </row>
    <row r="53" spans="1:7" x14ac:dyDescent="0.35">
      <c r="A53" s="2">
        <v>40</v>
      </c>
      <c r="B53" s="1" t="s">
        <v>306</v>
      </c>
      <c r="C53" s="1" t="s">
        <v>112</v>
      </c>
      <c r="D53" s="21" t="s">
        <v>409</v>
      </c>
      <c r="E53" s="29">
        <f t="shared" si="1"/>
        <v>0.66605332395549832</v>
      </c>
      <c r="F53" s="29">
        <v>0.17649100000000001</v>
      </c>
      <c r="G53" s="29">
        <v>0.86651</v>
      </c>
    </row>
    <row r="54" spans="1:7" x14ac:dyDescent="0.35">
      <c r="A54" s="2">
        <v>36</v>
      </c>
      <c r="B54" s="1" t="s">
        <v>286</v>
      </c>
      <c r="C54" s="1" t="s">
        <v>287</v>
      </c>
      <c r="D54" s="21" t="s">
        <v>409</v>
      </c>
      <c r="E54" s="29">
        <f t="shared" si="1"/>
        <v>0.68986482246543168</v>
      </c>
      <c r="F54" s="29">
        <v>0.16123599999999999</v>
      </c>
      <c r="G54" s="29">
        <v>0.878077</v>
      </c>
    </row>
    <row r="55" spans="1:7" x14ac:dyDescent="0.35">
      <c r="A55" s="2">
        <v>53</v>
      </c>
      <c r="B55" s="1" t="s">
        <v>369</v>
      </c>
      <c r="C55" s="1" t="s">
        <v>370</v>
      </c>
      <c r="D55" s="21" t="s">
        <v>409</v>
      </c>
      <c r="E55" s="29">
        <f t="shared" si="1"/>
        <v>1</v>
      </c>
      <c r="F55" s="29">
        <v>0</v>
      </c>
      <c r="G55" s="29">
        <v>0.95760000000000001</v>
      </c>
    </row>
    <row r="56" spans="1:7" x14ac:dyDescent="0.35">
      <c r="A56" s="2">
        <v>32</v>
      </c>
      <c r="B56" s="1" t="s">
        <v>265</v>
      </c>
      <c r="C56" s="1" t="s">
        <v>148</v>
      </c>
      <c r="D56" s="21" t="s">
        <v>409</v>
      </c>
      <c r="E56" s="29">
        <f t="shared" si="1"/>
        <v>1</v>
      </c>
      <c r="F56" s="29">
        <v>0</v>
      </c>
      <c r="G56" s="29">
        <v>0.97422200000000003</v>
      </c>
    </row>
    <row r="57" spans="1:7" x14ac:dyDescent="0.35">
      <c r="A57" s="2">
        <v>37</v>
      </c>
      <c r="B57" s="1" t="s">
        <v>291</v>
      </c>
      <c r="C57" s="1" t="s">
        <v>292</v>
      </c>
      <c r="D57" s="21" t="s">
        <v>409</v>
      </c>
      <c r="E57" s="29">
        <f t="shared" si="1"/>
        <v>1</v>
      </c>
      <c r="F57" s="29">
        <v>0</v>
      </c>
      <c r="G57" s="29">
        <v>0.99079200000000001</v>
      </c>
    </row>
    <row r="58" spans="1:7" x14ac:dyDescent="0.35">
      <c r="A58" s="2">
        <v>56</v>
      </c>
      <c r="B58" s="1" t="s">
        <v>383</v>
      </c>
      <c r="C58" s="1" t="s">
        <v>384</v>
      </c>
      <c r="D58" s="21" t="s">
        <v>409</v>
      </c>
      <c r="E58" s="29">
        <f t="shared" si="1"/>
        <v>1</v>
      </c>
      <c r="F58" s="29">
        <v>0</v>
      </c>
      <c r="G58" s="29">
        <v>0.99621400000000004</v>
      </c>
    </row>
    <row r="59" spans="1:7" s="27" customFormat="1" x14ac:dyDescent="0.35">
      <c r="A59" s="13">
        <v>57</v>
      </c>
      <c r="B59" s="7" t="s">
        <v>388</v>
      </c>
      <c r="C59" s="7" t="s">
        <v>389</v>
      </c>
      <c r="D59" s="26" t="s">
        <v>409</v>
      </c>
      <c r="E59" s="30">
        <f t="shared" si="1"/>
        <v>1</v>
      </c>
      <c r="F59" s="30">
        <v>0</v>
      </c>
      <c r="G59" s="30">
        <v>1</v>
      </c>
    </row>
  </sheetData>
  <sortState xmlns:xlrd2="http://schemas.microsoft.com/office/spreadsheetml/2017/richdata2" ref="A3:H64">
    <sortCondition ref="G3:G6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7017-ED7F-4E1C-9585-9D95F3C40E2D}">
  <dimension ref="A1:K60"/>
  <sheetViews>
    <sheetView workbookViewId="0">
      <selection activeCell="C11" sqref="C11"/>
    </sheetView>
  </sheetViews>
  <sheetFormatPr defaultRowHeight="14.5" x14ac:dyDescent="0.35"/>
  <cols>
    <col min="1" max="1" width="16.81640625" style="2" customWidth="1"/>
    <col min="2" max="2" width="17.7265625" style="1" customWidth="1"/>
    <col min="3" max="3" width="64.36328125" style="1" bestFit="1" customWidth="1"/>
    <col min="4" max="4" width="11" style="2" customWidth="1"/>
    <col min="5" max="11" width="12.36328125" style="29" customWidth="1"/>
  </cols>
  <sheetData>
    <row r="1" spans="1:11" s="27" customFormat="1" ht="21" x14ac:dyDescent="0.5">
      <c r="A1" s="33" t="s">
        <v>426</v>
      </c>
      <c r="B1" s="7"/>
      <c r="C1" s="7"/>
      <c r="D1" s="13"/>
      <c r="E1" s="30"/>
      <c r="F1" s="30"/>
      <c r="G1" s="30"/>
      <c r="H1" s="30"/>
      <c r="I1" s="30"/>
      <c r="J1" s="30"/>
      <c r="K1" s="30"/>
    </row>
    <row r="2" spans="1:11" x14ac:dyDescent="0.35">
      <c r="A2" s="48" t="s">
        <v>0</v>
      </c>
      <c r="B2" s="50" t="s">
        <v>1</v>
      </c>
      <c r="C2" s="50" t="s">
        <v>2</v>
      </c>
      <c r="D2" s="53" t="s">
        <v>397</v>
      </c>
      <c r="E2" s="52" t="s">
        <v>427</v>
      </c>
      <c r="F2" s="52"/>
      <c r="G2" s="52"/>
      <c r="H2" s="52"/>
      <c r="I2" s="52"/>
      <c r="J2" s="52"/>
      <c r="K2" s="52"/>
    </row>
    <row r="3" spans="1:11" s="27" customFormat="1" x14ac:dyDescent="0.35">
      <c r="A3" s="49"/>
      <c r="B3" s="51"/>
      <c r="C3" s="51"/>
      <c r="D3" s="54"/>
      <c r="E3" s="28" t="s">
        <v>398</v>
      </c>
      <c r="F3" s="28" t="s">
        <v>410</v>
      </c>
      <c r="G3" s="28" t="s">
        <v>411</v>
      </c>
      <c r="H3" s="28" t="s">
        <v>412</v>
      </c>
      <c r="I3" s="28" t="s">
        <v>413</v>
      </c>
      <c r="J3" s="28" t="s">
        <v>414</v>
      </c>
      <c r="K3" s="28" t="s">
        <v>415</v>
      </c>
    </row>
    <row r="4" spans="1:11" x14ac:dyDescent="0.35">
      <c r="A4" s="2">
        <v>1</v>
      </c>
      <c r="B4" s="1" t="s">
        <v>104</v>
      </c>
      <c r="C4" s="1" t="s">
        <v>105</v>
      </c>
      <c r="D4" s="45" t="s">
        <v>408</v>
      </c>
      <c r="E4" s="29">
        <v>1</v>
      </c>
      <c r="F4" s="29">
        <v>1</v>
      </c>
      <c r="G4" s="29">
        <v>0.22</v>
      </c>
      <c r="H4" s="29">
        <v>0.76</v>
      </c>
      <c r="I4" s="29">
        <v>0.92742899999999995</v>
      </c>
      <c r="J4" s="29">
        <v>0.104</v>
      </c>
      <c r="K4" s="44">
        <v>0</v>
      </c>
    </row>
    <row r="5" spans="1:11" x14ac:dyDescent="0.35">
      <c r="A5" s="2">
        <v>2</v>
      </c>
      <c r="B5" s="1" t="s">
        <v>111</v>
      </c>
      <c r="C5" s="1" t="s">
        <v>112</v>
      </c>
      <c r="D5" s="45" t="s">
        <v>408</v>
      </c>
      <c r="E5" s="29">
        <v>1</v>
      </c>
      <c r="F5" s="29">
        <v>0.71799999999999997</v>
      </c>
      <c r="G5" s="29">
        <v>1</v>
      </c>
      <c r="H5" s="29">
        <v>1</v>
      </c>
      <c r="I5" s="29">
        <v>0.94626100000000002</v>
      </c>
      <c r="J5" s="44">
        <v>0</v>
      </c>
      <c r="K5" s="44">
        <v>0</v>
      </c>
    </row>
    <row r="6" spans="1:11" x14ac:dyDescent="0.35">
      <c r="A6" s="2">
        <v>3</v>
      </c>
      <c r="B6" s="1" t="s">
        <v>116</v>
      </c>
      <c r="C6" s="1" t="s">
        <v>117</v>
      </c>
      <c r="D6" s="45" t="s">
        <v>408</v>
      </c>
      <c r="E6" s="29">
        <v>1</v>
      </c>
      <c r="F6" s="29">
        <v>0.75333300000000003</v>
      </c>
      <c r="G6" s="29">
        <v>1</v>
      </c>
      <c r="H6" s="29">
        <v>1</v>
      </c>
      <c r="I6" s="29">
        <v>0.98353800000000002</v>
      </c>
      <c r="J6" s="29">
        <v>0.59</v>
      </c>
      <c r="K6" s="44">
        <v>0</v>
      </c>
    </row>
    <row r="7" spans="1:11" x14ac:dyDescent="0.35">
      <c r="A7" s="2">
        <v>10</v>
      </c>
      <c r="B7" s="1" t="s">
        <v>157</v>
      </c>
      <c r="C7" s="1" t="s">
        <v>158</v>
      </c>
      <c r="D7" s="45" t="s">
        <v>408</v>
      </c>
      <c r="E7" s="29">
        <v>0.94811800000000002</v>
      </c>
      <c r="F7" s="29">
        <v>1</v>
      </c>
      <c r="G7" s="29">
        <v>0.90328900000000001</v>
      </c>
      <c r="H7" s="29">
        <v>0.92595300000000003</v>
      </c>
      <c r="I7" s="29">
        <v>0.95191499999999996</v>
      </c>
      <c r="J7" s="29">
        <v>1</v>
      </c>
      <c r="K7" s="44">
        <v>0</v>
      </c>
    </row>
    <row r="8" spans="1:11" x14ac:dyDescent="0.35">
      <c r="A8" s="2">
        <v>15</v>
      </c>
      <c r="B8" s="1" t="s">
        <v>182</v>
      </c>
      <c r="C8" s="1" t="s">
        <v>183</v>
      </c>
      <c r="D8" s="45" t="s">
        <v>408</v>
      </c>
      <c r="E8" s="29">
        <v>1</v>
      </c>
      <c r="F8" s="29">
        <v>0.75662200000000002</v>
      </c>
      <c r="G8" s="29">
        <v>0.30499999999999999</v>
      </c>
      <c r="H8" s="29">
        <v>1</v>
      </c>
      <c r="I8" s="29">
        <v>0.82426699999999997</v>
      </c>
      <c r="J8" s="29">
        <v>0.950519</v>
      </c>
      <c r="K8" s="44">
        <v>0</v>
      </c>
    </row>
    <row r="9" spans="1:11" x14ac:dyDescent="0.35">
      <c r="A9" s="2">
        <v>24</v>
      </c>
      <c r="B9" s="1" t="s">
        <v>227</v>
      </c>
      <c r="C9" s="1" t="s">
        <v>175</v>
      </c>
      <c r="D9" s="45" t="s">
        <v>408</v>
      </c>
      <c r="E9" s="29">
        <v>1</v>
      </c>
      <c r="F9" s="29">
        <v>0.624</v>
      </c>
      <c r="G9" s="29">
        <v>0.76694300000000004</v>
      </c>
      <c r="H9" s="29">
        <v>0.75124500000000005</v>
      </c>
      <c r="I9" s="29">
        <v>0.67323100000000002</v>
      </c>
      <c r="J9" s="29">
        <v>1</v>
      </c>
      <c r="K9" s="44">
        <v>0</v>
      </c>
    </row>
    <row r="10" spans="1:11" x14ac:dyDescent="0.35">
      <c r="A10" s="2">
        <v>35</v>
      </c>
      <c r="B10" s="1" t="s">
        <v>281</v>
      </c>
      <c r="C10" s="1" t="s">
        <v>282</v>
      </c>
      <c r="D10" s="45" t="s">
        <v>408</v>
      </c>
      <c r="E10" s="29">
        <v>0.67491699999999999</v>
      </c>
      <c r="F10" s="29">
        <v>0.97008000000000005</v>
      </c>
      <c r="G10" s="29">
        <v>1</v>
      </c>
      <c r="H10" s="29">
        <v>1</v>
      </c>
      <c r="I10" s="29">
        <v>0.98164700000000005</v>
      </c>
      <c r="J10" s="29">
        <v>1</v>
      </c>
      <c r="K10" s="44">
        <v>0</v>
      </c>
    </row>
    <row r="11" spans="1:11" x14ac:dyDescent="0.35">
      <c r="A11" s="2">
        <v>11</v>
      </c>
      <c r="B11" s="1" t="s">
        <v>164</v>
      </c>
      <c r="C11" s="1" t="s">
        <v>165</v>
      </c>
      <c r="D11" s="45" t="s">
        <v>408</v>
      </c>
      <c r="E11" s="29">
        <v>0.97684800000000005</v>
      </c>
      <c r="F11" s="29">
        <v>1</v>
      </c>
      <c r="G11" s="29">
        <v>0.86485100000000004</v>
      </c>
      <c r="H11" s="29">
        <v>0.90490899999999996</v>
      </c>
      <c r="I11" s="29">
        <v>1</v>
      </c>
      <c r="J11" s="29">
        <v>1</v>
      </c>
      <c r="K11" s="44">
        <v>1.2500000000000001E-2</v>
      </c>
    </row>
    <row r="12" spans="1:11" x14ac:dyDescent="0.35">
      <c r="A12" s="2">
        <v>14</v>
      </c>
      <c r="B12" s="1" t="s">
        <v>177</v>
      </c>
      <c r="C12" s="1" t="s">
        <v>178</v>
      </c>
      <c r="D12" s="45" t="s">
        <v>408</v>
      </c>
      <c r="E12" s="29">
        <v>1</v>
      </c>
      <c r="F12" s="29">
        <v>0.97087500000000004</v>
      </c>
      <c r="G12" s="29">
        <v>0.81057100000000004</v>
      </c>
      <c r="H12" s="29">
        <v>0.92311100000000001</v>
      </c>
      <c r="I12" s="29">
        <v>0.94064899999999996</v>
      </c>
      <c r="J12" s="29">
        <v>0.89938499999999999</v>
      </c>
      <c r="K12" s="44">
        <v>1.9111099999999999E-2</v>
      </c>
    </row>
    <row r="13" spans="1:11" x14ac:dyDescent="0.35">
      <c r="A13" s="2">
        <v>5</v>
      </c>
      <c r="B13" s="1" t="s">
        <v>126</v>
      </c>
      <c r="C13" s="1" t="s">
        <v>127</v>
      </c>
      <c r="D13" s="45" t="s">
        <v>408</v>
      </c>
      <c r="E13" s="29">
        <v>1</v>
      </c>
      <c r="F13" s="29">
        <v>0.66159999999999997</v>
      </c>
      <c r="G13" s="29">
        <v>1</v>
      </c>
      <c r="H13" s="29">
        <v>1</v>
      </c>
      <c r="I13" s="29">
        <v>0.93346300000000004</v>
      </c>
      <c r="J13" s="29">
        <v>0.92313000000000001</v>
      </c>
      <c r="K13" s="44">
        <v>2.4E-2</v>
      </c>
    </row>
    <row r="14" spans="1:11" x14ac:dyDescent="0.35">
      <c r="A14" s="2">
        <v>44</v>
      </c>
      <c r="B14" s="1" t="s">
        <v>324</v>
      </c>
      <c r="C14" s="1" t="s">
        <v>325</v>
      </c>
      <c r="D14" s="45" t="s">
        <v>408</v>
      </c>
      <c r="E14" s="29">
        <v>0.59025499999999997</v>
      </c>
      <c r="F14" s="29">
        <v>0.69804100000000002</v>
      </c>
      <c r="G14" s="29">
        <v>1</v>
      </c>
      <c r="H14" s="29">
        <v>1</v>
      </c>
      <c r="I14" s="29">
        <v>1</v>
      </c>
      <c r="J14" s="29">
        <v>1</v>
      </c>
      <c r="K14" s="44">
        <v>3.2000000000000001E-2</v>
      </c>
    </row>
    <row r="15" spans="1:11" x14ac:dyDescent="0.35">
      <c r="A15" s="2">
        <v>43</v>
      </c>
      <c r="B15" s="1" t="s">
        <v>319</v>
      </c>
      <c r="C15" s="1" t="s">
        <v>320</v>
      </c>
      <c r="D15" s="45" t="s">
        <v>408</v>
      </c>
      <c r="E15" s="29">
        <v>0.57971399999999995</v>
      </c>
      <c r="F15" s="29">
        <v>0.68432000000000004</v>
      </c>
      <c r="G15" s="29">
        <v>1</v>
      </c>
      <c r="H15" s="29">
        <v>1</v>
      </c>
      <c r="I15" s="29">
        <v>0.98392500000000005</v>
      </c>
      <c r="J15" s="29">
        <v>1</v>
      </c>
      <c r="K15" s="44">
        <v>3.5666700000000003E-2</v>
      </c>
    </row>
    <row r="16" spans="1:11" x14ac:dyDescent="0.35">
      <c r="A16" s="2">
        <v>6</v>
      </c>
      <c r="B16" s="1" t="s">
        <v>134</v>
      </c>
      <c r="C16" s="1" t="s">
        <v>135</v>
      </c>
      <c r="D16" s="2" t="s">
        <v>409</v>
      </c>
      <c r="E16" s="29">
        <v>0.92102899999999999</v>
      </c>
      <c r="F16" s="29">
        <v>1</v>
      </c>
      <c r="G16" s="29">
        <v>0.99141500000000005</v>
      </c>
      <c r="H16" s="29">
        <v>1</v>
      </c>
      <c r="I16" s="29">
        <v>0.87150000000000005</v>
      </c>
      <c r="J16" s="29">
        <v>0.96509100000000003</v>
      </c>
      <c r="K16" s="29">
        <v>6.9230799999999995E-2</v>
      </c>
    </row>
    <row r="17" spans="1:11" x14ac:dyDescent="0.35">
      <c r="A17" s="2">
        <v>55</v>
      </c>
      <c r="B17" s="1" t="s">
        <v>379</v>
      </c>
      <c r="C17" s="1" t="s">
        <v>297</v>
      </c>
      <c r="D17" s="2" t="s">
        <v>409</v>
      </c>
      <c r="E17" s="29">
        <v>0.70321699999999998</v>
      </c>
      <c r="F17" s="29">
        <v>0.879579</v>
      </c>
      <c r="G17" s="29">
        <v>1</v>
      </c>
      <c r="H17" s="29">
        <v>1</v>
      </c>
      <c r="I17" s="29">
        <v>0.92094699999999996</v>
      </c>
      <c r="J17" s="29">
        <v>0.76441700000000001</v>
      </c>
      <c r="K17" s="29">
        <v>8.2285700000000003E-2</v>
      </c>
    </row>
    <row r="18" spans="1:11" x14ac:dyDescent="0.35">
      <c r="A18" s="2">
        <v>8</v>
      </c>
      <c r="B18" s="1" t="s">
        <v>147</v>
      </c>
      <c r="C18" s="1" t="s">
        <v>148</v>
      </c>
      <c r="D18" s="2" t="s">
        <v>409</v>
      </c>
      <c r="E18" s="29">
        <v>0.89555600000000002</v>
      </c>
      <c r="F18" s="29">
        <v>0.77327299999999999</v>
      </c>
      <c r="G18" s="29">
        <v>0.94530199999999998</v>
      </c>
      <c r="H18" s="29">
        <v>0.97112200000000004</v>
      </c>
      <c r="I18" s="29">
        <v>1</v>
      </c>
      <c r="J18" s="29">
        <v>1</v>
      </c>
      <c r="K18" s="29">
        <v>0.10373300000000001</v>
      </c>
    </row>
    <row r="19" spans="1:11" x14ac:dyDescent="0.35">
      <c r="A19" s="2">
        <v>19</v>
      </c>
      <c r="B19" s="1" t="s">
        <v>202</v>
      </c>
      <c r="C19" s="1" t="s">
        <v>203</v>
      </c>
      <c r="D19" s="2" t="s">
        <v>409</v>
      </c>
      <c r="E19" s="29">
        <v>1</v>
      </c>
      <c r="F19" s="29">
        <v>0.82721999999999996</v>
      </c>
      <c r="G19" s="29">
        <v>0.81296000000000002</v>
      </c>
      <c r="H19" s="29">
        <v>0.79632000000000003</v>
      </c>
      <c r="I19" s="29">
        <v>1</v>
      </c>
      <c r="J19" s="29">
        <v>0.88466699999999998</v>
      </c>
      <c r="K19" s="29">
        <v>0.13925000000000001</v>
      </c>
    </row>
    <row r="20" spans="1:11" x14ac:dyDescent="0.35">
      <c r="A20" s="2">
        <v>38</v>
      </c>
      <c r="B20" s="1" t="s">
        <v>296</v>
      </c>
      <c r="C20" s="1" t="s">
        <v>297</v>
      </c>
      <c r="D20" s="2" t="s">
        <v>409</v>
      </c>
      <c r="E20" s="29">
        <v>0.68893599999999999</v>
      </c>
      <c r="F20" s="29">
        <v>0.71108300000000002</v>
      </c>
      <c r="G20" s="29">
        <v>1</v>
      </c>
      <c r="H20" s="29">
        <v>1</v>
      </c>
      <c r="I20" s="29">
        <v>1</v>
      </c>
      <c r="J20" s="29">
        <v>1</v>
      </c>
      <c r="K20" s="29">
        <v>0.14141200000000001</v>
      </c>
    </row>
    <row r="21" spans="1:11" x14ac:dyDescent="0.35">
      <c r="A21" s="2">
        <v>30</v>
      </c>
      <c r="B21" s="1" t="s">
        <v>256</v>
      </c>
      <c r="C21" s="1" t="s">
        <v>257</v>
      </c>
      <c r="D21" s="2" t="s">
        <v>409</v>
      </c>
      <c r="E21" s="29">
        <v>0.84915799999999997</v>
      </c>
      <c r="F21" s="29">
        <v>0.61292899999999995</v>
      </c>
      <c r="G21" s="29">
        <v>1</v>
      </c>
      <c r="H21" s="29">
        <v>1</v>
      </c>
      <c r="I21" s="29">
        <v>0.94552899999999995</v>
      </c>
      <c r="J21" s="29">
        <v>1</v>
      </c>
      <c r="K21" s="29">
        <v>0.16622200000000001</v>
      </c>
    </row>
    <row r="22" spans="1:11" x14ac:dyDescent="0.35">
      <c r="A22" s="2">
        <v>21</v>
      </c>
      <c r="B22" s="1" t="s">
        <v>212</v>
      </c>
      <c r="C22" s="1" t="s">
        <v>213</v>
      </c>
      <c r="D22" s="2" t="s">
        <v>409</v>
      </c>
      <c r="E22" s="29">
        <v>1</v>
      </c>
      <c r="F22" s="29">
        <v>0.97819400000000001</v>
      </c>
      <c r="G22" s="29">
        <v>7.1999999999999995E-2</v>
      </c>
      <c r="H22" s="29">
        <v>0.17599999999999999</v>
      </c>
      <c r="I22" s="29">
        <v>0.64649999999999996</v>
      </c>
      <c r="J22" s="29">
        <v>0.54959999999999998</v>
      </c>
      <c r="K22" s="29">
        <v>0.17410500000000001</v>
      </c>
    </row>
    <row r="23" spans="1:11" x14ac:dyDescent="0.35">
      <c r="A23" s="2">
        <v>29</v>
      </c>
      <c r="B23" s="1" t="s">
        <v>252</v>
      </c>
      <c r="C23" s="1" t="s">
        <v>253</v>
      </c>
      <c r="D23" s="2" t="s">
        <v>409</v>
      </c>
      <c r="E23" s="29">
        <v>0.87210799999999999</v>
      </c>
      <c r="F23" s="29">
        <v>0.66866700000000001</v>
      </c>
      <c r="G23" s="29">
        <v>0.72585699999999997</v>
      </c>
      <c r="H23" s="29">
        <v>0.71099999999999997</v>
      </c>
      <c r="I23" s="29">
        <v>0.99375999999999998</v>
      </c>
      <c r="J23" s="29">
        <v>1</v>
      </c>
      <c r="K23" s="29">
        <v>0.1948</v>
      </c>
    </row>
    <row r="24" spans="1:11" x14ac:dyDescent="0.35">
      <c r="A24" s="2">
        <v>49</v>
      </c>
      <c r="B24" s="1" t="s">
        <v>349</v>
      </c>
      <c r="C24" s="1" t="s">
        <v>350</v>
      </c>
      <c r="D24" s="2" t="s">
        <v>409</v>
      </c>
      <c r="E24" s="29">
        <v>0.75134900000000004</v>
      </c>
      <c r="F24" s="29">
        <v>1</v>
      </c>
      <c r="G24" s="29">
        <v>1</v>
      </c>
      <c r="H24" s="29">
        <v>1</v>
      </c>
      <c r="I24" s="29">
        <v>0.94279100000000005</v>
      </c>
      <c r="J24" s="29">
        <v>0.85181399999999996</v>
      </c>
      <c r="K24" s="29">
        <v>0.36025000000000001</v>
      </c>
    </row>
    <row r="25" spans="1:11" x14ac:dyDescent="0.35">
      <c r="A25" s="2">
        <v>47</v>
      </c>
      <c r="B25" s="1" t="s">
        <v>339</v>
      </c>
      <c r="C25" s="1" t="s">
        <v>340</v>
      </c>
      <c r="D25" s="2" t="s">
        <v>409</v>
      </c>
      <c r="E25" s="29">
        <v>0.76904799999999995</v>
      </c>
      <c r="F25" s="29">
        <v>1</v>
      </c>
      <c r="G25" s="29">
        <v>1</v>
      </c>
      <c r="H25" s="29">
        <v>1</v>
      </c>
      <c r="I25" s="29">
        <v>0.94792900000000002</v>
      </c>
      <c r="J25" s="29">
        <v>0.89336599999999999</v>
      </c>
      <c r="K25" s="29">
        <v>0.36825799999999997</v>
      </c>
    </row>
    <row r="26" spans="1:11" x14ac:dyDescent="0.35">
      <c r="A26" s="2">
        <v>20</v>
      </c>
      <c r="B26" s="1" t="s">
        <v>207</v>
      </c>
      <c r="C26" s="1" t="s">
        <v>208</v>
      </c>
      <c r="D26" s="2" t="s">
        <v>409</v>
      </c>
      <c r="E26" s="29">
        <v>0.99418200000000001</v>
      </c>
      <c r="F26" s="29">
        <v>0.90703400000000001</v>
      </c>
      <c r="G26" s="29">
        <v>1</v>
      </c>
      <c r="H26" s="29">
        <v>0.88280000000000003</v>
      </c>
      <c r="I26" s="29">
        <v>1</v>
      </c>
      <c r="J26" s="29">
        <v>0.25733299999999998</v>
      </c>
      <c r="K26" s="29">
        <v>0.37230799999999997</v>
      </c>
    </row>
    <row r="27" spans="1:11" x14ac:dyDescent="0.35">
      <c r="A27" s="2">
        <v>12</v>
      </c>
      <c r="B27" s="1" t="s">
        <v>169</v>
      </c>
      <c r="C27" s="1" t="s">
        <v>170</v>
      </c>
      <c r="D27" s="2" t="s">
        <v>409</v>
      </c>
      <c r="E27" s="29">
        <v>1</v>
      </c>
      <c r="F27" s="29">
        <v>1</v>
      </c>
      <c r="G27" s="29">
        <v>1</v>
      </c>
      <c r="H27" s="29">
        <v>0.88480000000000003</v>
      </c>
      <c r="I27" s="29">
        <v>0.72733300000000001</v>
      </c>
      <c r="J27" s="29">
        <v>1</v>
      </c>
      <c r="K27" s="29">
        <v>0.37456</v>
      </c>
    </row>
    <row r="28" spans="1:11" x14ac:dyDescent="0.35">
      <c r="A28" s="2">
        <v>51</v>
      </c>
      <c r="B28" s="1" t="s">
        <v>362</v>
      </c>
      <c r="C28" s="1" t="s">
        <v>250</v>
      </c>
      <c r="D28" s="2" t="s">
        <v>409</v>
      </c>
      <c r="E28" s="29">
        <v>0.82738500000000004</v>
      </c>
      <c r="F28" s="29">
        <v>1</v>
      </c>
      <c r="G28" s="29">
        <v>1</v>
      </c>
      <c r="H28" s="29">
        <v>1</v>
      </c>
      <c r="I28" s="29">
        <v>1</v>
      </c>
      <c r="J28" s="29">
        <v>0.81395600000000001</v>
      </c>
      <c r="K28" s="29">
        <v>0.37786700000000001</v>
      </c>
    </row>
    <row r="29" spans="1:11" x14ac:dyDescent="0.35">
      <c r="A29" s="2">
        <v>52</v>
      </c>
      <c r="B29" s="1" t="s">
        <v>364</v>
      </c>
      <c r="C29" s="1" t="s">
        <v>365</v>
      </c>
      <c r="D29" s="2" t="s">
        <v>409</v>
      </c>
      <c r="E29" s="29">
        <v>0.73436400000000002</v>
      </c>
      <c r="F29" s="29">
        <v>0.92711100000000002</v>
      </c>
      <c r="G29" s="29">
        <v>1</v>
      </c>
      <c r="H29" s="29">
        <v>1</v>
      </c>
      <c r="I29" s="29">
        <v>0.96465500000000004</v>
      </c>
      <c r="J29" s="29">
        <v>0.84943999999999997</v>
      </c>
      <c r="K29" s="29">
        <v>0.38868999999999998</v>
      </c>
    </row>
    <row r="30" spans="1:11" x14ac:dyDescent="0.35">
      <c r="A30" s="2">
        <v>16</v>
      </c>
      <c r="B30" s="1" t="s">
        <v>187</v>
      </c>
      <c r="C30" s="1" t="s">
        <v>188</v>
      </c>
      <c r="D30" s="2" t="s">
        <v>409</v>
      </c>
      <c r="E30" s="29">
        <v>1</v>
      </c>
      <c r="F30" s="29">
        <v>0.78958099999999998</v>
      </c>
      <c r="G30" s="29">
        <v>0.17799999999999999</v>
      </c>
      <c r="H30" s="29">
        <v>0.84714900000000004</v>
      </c>
      <c r="I30" s="29">
        <v>0.81120000000000003</v>
      </c>
      <c r="J30" s="29">
        <v>1</v>
      </c>
      <c r="K30" s="29">
        <v>0.38950000000000001</v>
      </c>
    </row>
    <row r="31" spans="1:11" x14ac:dyDescent="0.35">
      <c r="A31" s="2">
        <v>40</v>
      </c>
      <c r="B31" s="1" t="s">
        <v>306</v>
      </c>
      <c r="C31" s="1" t="s">
        <v>112</v>
      </c>
      <c r="D31" s="2" t="s">
        <v>409</v>
      </c>
      <c r="E31" s="29">
        <v>0.61230200000000001</v>
      </c>
      <c r="F31" s="29">
        <v>1</v>
      </c>
      <c r="G31" s="29">
        <v>1</v>
      </c>
      <c r="H31" s="29">
        <v>1</v>
      </c>
      <c r="I31" s="29">
        <v>0.93490899999999999</v>
      </c>
      <c r="J31" s="29">
        <v>1</v>
      </c>
      <c r="K31" s="29">
        <v>0.39300000000000002</v>
      </c>
    </row>
    <row r="32" spans="1:11" x14ac:dyDescent="0.35">
      <c r="A32" s="2">
        <v>9</v>
      </c>
      <c r="B32" s="1" t="s">
        <v>152</v>
      </c>
      <c r="C32" s="1" t="s">
        <v>153</v>
      </c>
      <c r="D32" s="2" t="s">
        <v>409</v>
      </c>
      <c r="E32" s="29">
        <v>1</v>
      </c>
      <c r="F32" s="29">
        <v>0.48799999999999999</v>
      </c>
      <c r="G32" s="29">
        <v>0.92381800000000003</v>
      </c>
      <c r="H32" s="29">
        <v>0.94799999999999995</v>
      </c>
      <c r="I32" s="29">
        <v>0.73119999999999996</v>
      </c>
      <c r="J32" s="29">
        <v>1</v>
      </c>
      <c r="K32" s="29">
        <v>0.40017399999999997</v>
      </c>
    </row>
    <row r="33" spans="1:11" x14ac:dyDescent="0.35">
      <c r="A33" s="2">
        <v>33</v>
      </c>
      <c r="B33" s="1" t="s">
        <v>269</v>
      </c>
      <c r="C33" s="1" t="s">
        <v>270</v>
      </c>
      <c r="D33" s="2" t="s">
        <v>409</v>
      </c>
      <c r="E33" s="29">
        <v>0.66146899999999997</v>
      </c>
      <c r="F33" s="29">
        <v>1</v>
      </c>
      <c r="G33" s="29">
        <v>1</v>
      </c>
      <c r="H33" s="29">
        <v>1</v>
      </c>
      <c r="I33" s="29">
        <v>0.67028600000000005</v>
      </c>
      <c r="J33" s="29">
        <v>0.71984300000000001</v>
      </c>
      <c r="K33" s="29">
        <v>0.40145500000000001</v>
      </c>
    </row>
    <row r="34" spans="1:11" x14ac:dyDescent="0.35">
      <c r="A34" s="2">
        <v>45</v>
      </c>
      <c r="B34" s="1" t="s">
        <v>329</v>
      </c>
      <c r="C34" s="1" t="s">
        <v>330</v>
      </c>
      <c r="D34" s="2" t="s">
        <v>409</v>
      </c>
      <c r="E34" s="29">
        <v>0.60103700000000004</v>
      </c>
      <c r="F34" s="29">
        <v>1</v>
      </c>
      <c r="G34" s="29">
        <v>1</v>
      </c>
      <c r="H34" s="29">
        <v>1</v>
      </c>
      <c r="I34" s="29">
        <v>0.93221100000000001</v>
      </c>
      <c r="J34" s="29">
        <v>0.64526300000000003</v>
      </c>
      <c r="K34" s="29">
        <v>0.40192600000000001</v>
      </c>
    </row>
    <row r="35" spans="1:11" x14ac:dyDescent="0.35">
      <c r="A35" s="2">
        <v>39</v>
      </c>
      <c r="B35" s="1" t="s">
        <v>301</v>
      </c>
      <c r="C35" s="1" t="s">
        <v>302</v>
      </c>
      <c r="D35" s="2" t="s">
        <v>409</v>
      </c>
      <c r="E35" s="29">
        <v>0.63584300000000005</v>
      </c>
      <c r="F35" s="29">
        <v>0.726128</v>
      </c>
      <c r="G35" s="29">
        <v>1</v>
      </c>
      <c r="H35" s="29">
        <v>1</v>
      </c>
      <c r="I35" s="29">
        <v>1</v>
      </c>
      <c r="J35" s="29">
        <v>1</v>
      </c>
      <c r="K35" s="29">
        <v>0.415238</v>
      </c>
    </row>
    <row r="36" spans="1:11" x14ac:dyDescent="0.35">
      <c r="A36" s="2">
        <v>32</v>
      </c>
      <c r="B36" s="1" t="s">
        <v>265</v>
      </c>
      <c r="C36" s="1" t="s">
        <v>148</v>
      </c>
      <c r="D36" s="2" t="s">
        <v>409</v>
      </c>
      <c r="E36" s="29">
        <v>1</v>
      </c>
      <c r="F36" s="29">
        <v>0.60266699999999995</v>
      </c>
      <c r="G36" s="29">
        <v>0.88365199999999999</v>
      </c>
      <c r="H36" s="29">
        <v>1</v>
      </c>
      <c r="I36" s="29">
        <v>0.63066699999999998</v>
      </c>
      <c r="J36" s="29">
        <v>0.73424</v>
      </c>
      <c r="K36" s="29">
        <v>0.65649100000000005</v>
      </c>
    </row>
    <row r="37" spans="1:11" x14ac:dyDescent="0.35">
      <c r="A37" s="2">
        <v>31</v>
      </c>
      <c r="B37" s="1" t="s">
        <v>259</v>
      </c>
      <c r="C37" s="1" t="s">
        <v>260</v>
      </c>
      <c r="D37" s="2" t="s">
        <v>409</v>
      </c>
      <c r="E37" s="29">
        <v>0.64832000000000001</v>
      </c>
      <c r="F37" s="29">
        <v>1</v>
      </c>
      <c r="G37" s="29">
        <v>1</v>
      </c>
      <c r="H37" s="29">
        <v>0.69852599999999998</v>
      </c>
      <c r="I37" s="29">
        <v>0.91851400000000005</v>
      </c>
      <c r="J37" s="29">
        <v>1</v>
      </c>
      <c r="K37" s="29">
        <v>0.66814300000000004</v>
      </c>
    </row>
    <row r="38" spans="1:11" x14ac:dyDescent="0.35">
      <c r="A38" s="2">
        <v>28</v>
      </c>
      <c r="B38" s="1" t="s">
        <v>249</v>
      </c>
      <c r="C38" s="1" t="s">
        <v>250</v>
      </c>
      <c r="D38" s="2" t="s">
        <v>409</v>
      </c>
      <c r="E38" s="29">
        <v>1</v>
      </c>
      <c r="F38" s="29">
        <v>0.64671699999999999</v>
      </c>
      <c r="G38" s="29">
        <v>0.73905500000000002</v>
      </c>
      <c r="H38" s="29">
        <v>0.72392699999999999</v>
      </c>
      <c r="I38" s="29">
        <v>0.97381799999999996</v>
      </c>
      <c r="J38" s="29">
        <v>1</v>
      </c>
      <c r="K38" s="29">
        <v>0.68021799999999999</v>
      </c>
    </row>
    <row r="39" spans="1:11" x14ac:dyDescent="0.35">
      <c r="A39" s="2">
        <v>27</v>
      </c>
      <c r="B39" s="1" t="s">
        <v>241</v>
      </c>
      <c r="C39" s="1" t="s">
        <v>242</v>
      </c>
      <c r="D39" s="2" t="s">
        <v>409</v>
      </c>
      <c r="E39" s="29">
        <v>1</v>
      </c>
      <c r="F39" s="29">
        <v>0.89114300000000002</v>
      </c>
      <c r="G39" s="29">
        <v>0.75274099999999999</v>
      </c>
      <c r="H39" s="29">
        <v>0.73733300000000002</v>
      </c>
      <c r="I39" s="29">
        <v>0.68654499999999996</v>
      </c>
      <c r="J39" s="29">
        <v>0.986703</v>
      </c>
      <c r="K39" s="29">
        <v>0.69266700000000003</v>
      </c>
    </row>
    <row r="40" spans="1:11" x14ac:dyDescent="0.35">
      <c r="A40" s="2">
        <v>26</v>
      </c>
      <c r="B40" s="1" t="s">
        <v>236</v>
      </c>
      <c r="C40" s="1" t="s">
        <v>237</v>
      </c>
      <c r="D40" s="2" t="s">
        <v>409</v>
      </c>
      <c r="E40" s="29">
        <v>1</v>
      </c>
      <c r="F40" s="29">
        <v>0.63496300000000006</v>
      </c>
      <c r="G40" s="29">
        <v>0.85799999999999998</v>
      </c>
      <c r="H40" s="29">
        <v>0.20200000000000001</v>
      </c>
      <c r="I40" s="29">
        <v>0.96829600000000005</v>
      </c>
      <c r="J40" s="29">
        <v>1</v>
      </c>
      <c r="K40" s="29">
        <v>0.70573600000000003</v>
      </c>
    </row>
    <row r="41" spans="1:11" x14ac:dyDescent="0.35">
      <c r="A41" s="2">
        <v>25</v>
      </c>
      <c r="B41" s="1" t="s">
        <v>231</v>
      </c>
      <c r="C41" s="1" t="s">
        <v>232</v>
      </c>
      <c r="D41" s="2" t="s">
        <v>409</v>
      </c>
      <c r="E41" s="29">
        <v>1</v>
      </c>
      <c r="F41" s="29">
        <v>1</v>
      </c>
      <c r="G41" s="29">
        <v>0.93527300000000002</v>
      </c>
      <c r="H41" s="29">
        <v>1</v>
      </c>
      <c r="I41" s="29">
        <v>0.92071099999999995</v>
      </c>
      <c r="J41" s="29">
        <v>1</v>
      </c>
      <c r="K41" s="29">
        <v>0.71930799999999995</v>
      </c>
    </row>
    <row r="42" spans="1:11" x14ac:dyDescent="0.35">
      <c r="A42" s="2">
        <v>23</v>
      </c>
      <c r="B42" s="1" t="s">
        <v>222</v>
      </c>
      <c r="C42" s="1" t="s">
        <v>223</v>
      </c>
      <c r="D42" s="2" t="s">
        <v>409</v>
      </c>
      <c r="E42" s="29">
        <v>1</v>
      </c>
      <c r="F42" s="29">
        <v>0.84719999999999995</v>
      </c>
      <c r="G42" s="29">
        <v>0.78169200000000005</v>
      </c>
      <c r="H42" s="29">
        <v>0.76569200000000004</v>
      </c>
      <c r="I42" s="29">
        <v>0.72622200000000003</v>
      </c>
      <c r="J42" s="29">
        <v>1</v>
      </c>
      <c r="K42" s="29">
        <v>0.73325499999999999</v>
      </c>
    </row>
    <row r="43" spans="1:11" x14ac:dyDescent="0.35">
      <c r="A43" s="2">
        <v>22</v>
      </c>
      <c r="B43" s="1" t="s">
        <v>217</v>
      </c>
      <c r="C43" s="1" t="s">
        <v>218</v>
      </c>
      <c r="D43" s="2" t="s">
        <v>409</v>
      </c>
      <c r="E43" s="29">
        <v>1</v>
      </c>
      <c r="F43" s="29">
        <v>1</v>
      </c>
      <c r="G43" s="29">
        <v>0.79701999999999995</v>
      </c>
      <c r="H43" s="29">
        <v>0.78070600000000001</v>
      </c>
      <c r="I43" s="29">
        <v>0.68133299999999997</v>
      </c>
      <c r="J43" s="29">
        <v>1</v>
      </c>
      <c r="K43" s="29">
        <v>0.74792000000000003</v>
      </c>
    </row>
    <row r="44" spans="1:11" x14ac:dyDescent="0.35">
      <c r="A44" s="2">
        <v>18</v>
      </c>
      <c r="B44" s="1" t="s">
        <v>197</v>
      </c>
      <c r="C44" s="1" t="s">
        <v>198</v>
      </c>
      <c r="D44" s="2" t="s">
        <v>409</v>
      </c>
      <c r="E44" s="29">
        <v>1</v>
      </c>
      <c r="F44" s="29">
        <v>0.80818999999999996</v>
      </c>
      <c r="G44" s="29">
        <v>0.82955100000000004</v>
      </c>
      <c r="H44" s="29">
        <v>0.81257100000000004</v>
      </c>
      <c r="I44" s="29">
        <v>1</v>
      </c>
      <c r="J44" s="29">
        <v>1</v>
      </c>
      <c r="K44" s="29">
        <v>0.76318399999999997</v>
      </c>
    </row>
    <row r="45" spans="1:11" x14ac:dyDescent="0.35">
      <c r="A45" s="2">
        <v>17</v>
      </c>
      <c r="B45" s="1" t="s">
        <v>192</v>
      </c>
      <c r="C45" s="1" t="s">
        <v>193</v>
      </c>
      <c r="D45" s="2" t="s">
        <v>409</v>
      </c>
      <c r="E45" s="29">
        <v>1</v>
      </c>
      <c r="F45" s="29">
        <v>1</v>
      </c>
      <c r="G45" s="29">
        <v>0.84683299999999995</v>
      </c>
      <c r="H45" s="29">
        <v>0.82950000000000002</v>
      </c>
      <c r="I45" s="29">
        <v>1</v>
      </c>
      <c r="J45" s="29">
        <v>1</v>
      </c>
      <c r="K45" s="29">
        <v>0.77900000000000003</v>
      </c>
    </row>
    <row r="46" spans="1:11" x14ac:dyDescent="0.35">
      <c r="A46" s="2">
        <v>13</v>
      </c>
      <c r="B46" s="1" t="s">
        <v>174</v>
      </c>
      <c r="C46" s="1" t="s">
        <v>175</v>
      </c>
      <c r="D46" s="2" t="s">
        <v>409</v>
      </c>
      <c r="E46" s="29">
        <v>1</v>
      </c>
      <c r="F46" s="29">
        <v>0.74043499999999995</v>
      </c>
      <c r="G46" s="29">
        <v>0.71312299999999995</v>
      </c>
      <c r="H46" s="29">
        <v>0.86556500000000003</v>
      </c>
      <c r="I46" s="29">
        <v>0.94799999999999995</v>
      </c>
      <c r="J46" s="29">
        <v>0.9153</v>
      </c>
      <c r="K46" s="29">
        <v>0.795489</v>
      </c>
    </row>
    <row r="47" spans="1:11" x14ac:dyDescent="0.35">
      <c r="A47" s="2">
        <v>7</v>
      </c>
      <c r="B47" s="1" t="s">
        <v>142</v>
      </c>
      <c r="C47" s="1" t="s">
        <v>143</v>
      </c>
      <c r="D47" s="2" t="s">
        <v>409</v>
      </c>
      <c r="E47" s="29">
        <v>1</v>
      </c>
      <c r="F47" s="29">
        <v>0.93476899999999996</v>
      </c>
      <c r="G47" s="29">
        <v>0.96780999999999995</v>
      </c>
      <c r="H47" s="29">
        <v>0.99539999999999995</v>
      </c>
      <c r="I47" s="29">
        <v>0.68</v>
      </c>
      <c r="J47" s="29">
        <v>0.93774400000000002</v>
      </c>
      <c r="K47" s="29">
        <v>0.81269599999999997</v>
      </c>
    </row>
    <row r="48" spans="1:11" x14ac:dyDescent="0.35">
      <c r="A48" s="2">
        <v>4</v>
      </c>
      <c r="B48" s="1" t="s">
        <v>121</v>
      </c>
      <c r="C48" s="1" t="s">
        <v>122</v>
      </c>
      <c r="D48" s="2" t="s">
        <v>409</v>
      </c>
      <c r="E48" s="29">
        <v>0.33200000000000002</v>
      </c>
      <c r="F48" s="29">
        <v>0.11600000000000001</v>
      </c>
      <c r="G48" s="29">
        <v>1</v>
      </c>
      <c r="H48" s="29">
        <v>1</v>
      </c>
      <c r="I48" s="29">
        <v>1</v>
      </c>
      <c r="J48" s="29">
        <v>0.961368</v>
      </c>
      <c r="K48" s="29">
        <v>0.83075600000000005</v>
      </c>
    </row>
    <row r="49" spans="1:11" x14ac:dyDescent="0.35">
      <c r="A49" s="2">
        <v>57</v>
      </c>
      <c r="B49" s="1" t="s">
        <v>388</v>
      </c>
      <c r="C49" s="1" t="s">
        <v>389</v>
      </c>
      <c r="D49" s="2" t="s">
        <v>409</v>
      </c>
      <c r="E49" s="29">
        <v>1</v>
      </c>
      <c r="F49" s="29">
        <v>1</v>
      </c>
      <c r="G49" s="29">
        <v>1</v>
      </c>
      <c r="H49" s="29">
        <v>1</v>
      </c>
      <c r="I49" s="29">
        <v>1</v>
      </c>
      <c r="J49" s="29">
        <v>1</v>
      </c>
      <c r="K49" s="29">
        <v>0.84890900000000002</v>
      </c>
    </row>
    <row r="50" spans="1:11" x14ac:dyDescent="0.35">
      <c r="A50" s="2">
        <v>56</v>
      </c>
      <c r="B50" s="1" t="s">
        <v>383</v>
      </c>
      <c r="C50" s="1" t="s">
        <v>384</v>
      </c>
      <c r="D50" s="2" t="s">
        <v>409</v>
      </c>
      <c r="E50" s="29">
        <v>1</v>
      </c>
      <c r="F50" s="29">
        <v>0.90291900000000003</v>
      </c>
      <c r="G50" s="29">
        <v>1</v>
      </c>
      <c r="H50" s="29">
        <v>1</v>
      </c>
      <c r="I50" s="29">
        <v>1</v>
      </c>
      <c r="J50" s="29">
        <v>0.74881600000000004</v>
      </c>
      <c r="K50" s="29">
        <v>0.86865099999999995</v>
      </c>
    </row>
    <row r="51" spans="1:11" x14ac:dyDescent="0.35">
      <c r="A51" s="2">
        <v>54</v>
      </c>
      <c r="B51" s="1" t="s">
        <v>374</v>
      </c>
      <c r="C51" s="1" t="s">
        <v>375</v>
      </c>
      <c r="D51" s="2" t="s">
        <v>409</v>
      </c>
      <c r="E51" s="29">
        <v>0.71804400000000002</v>
      </c>
      <c r="F51" s="29">
        <v>1</v>
      </c>
      <c r="G51" s="29">
        <v>1</v>
      </c>
      <c r="H51" s="29">
        <v>1</v>
      </c>
      <c r="I51" s="29">
        <v>1</v>
      </c>
      <c r="J51" s="29">
        <v>0.78008500000000003</v>
      </c>
      <c r="K51" s="29">
        <v>0.88914300000000002</v>
      </c>
    </row>
    <row r="52" spans="1:11" x14ac:dyDescent="0.35">
      <c r="A52" s="2">
        <v>53</v>
      </c>
      <c r="B52" s="1" t="s">
        <v>369</v>
      </c>
      <c r="C52" s="1" t="s">
        <v>370</v>
      </c>
      <c r="D52" s="2" t="s">
        <v>409</v>
      </c>
      <c r="E52" s="29">
        <v>0.99680000000000002</v>
      </c>
      <c r="F52" s="29">
        <v>0.85743599999999998</v>
      </c>
      <c r="G52" s="29">
        <v>1</v>
      </c>
      <c r="H52" s="29">
        <v>1</v>
      </c>
      <c r="I52" s="29">
        <v>0.80457100000000004</v>
      </c>
      <c r="J52" s="29">
        <v>0.796435</v>
      </c>
      <c r="K52" s="29">
        <v>0.910829</v>
      </c>
    </row>
    <row r="53" spans="1:11" x14ac:dyDescent="0.35">
      <c r="A53" s="2">
        <v>50</v>
      </c>
      <c r="B53" s="1" t="s">
        <v>357</v>
      </c>
      <c r="C53" s="1" t="s">
        <v>358</v>
      </c>
      <c r="D53" s="2" t="s">
        <v>409</v>
      </c>
      <c r="E53" s="29">
        <v>0.80679999999999996</v>
      </c>
      <c r="F53" s="29">
        <v>0.97988200000000003</v>
      </c>
      <c r="G53" s="29">
        <v>1</v>
      </c>
      <c r="H53" s="29">
        <v>1</v>
      </c>
      <c r="I53" s="29">
        <v>1</v>
      </c>
      <c r="J53" s="29">
        <v>0.83245499999999995</v>
      </c>
      <c r="K53" s="29">
        <v>0.93359999999999999</v>
      </c>
    </row>
    <row r="54" spans="1:11" x14ac:dyDescent="0.35">
      <c r="A54" s="2">
        <v>48</v>
      </c>
      <c r="B54" s="1" t="s">
        <v>344</v>
      </c>
      <c r="C54" s="1" t="s">
        <v>345</v>
      </c>
      <c r="D54" s="2" t="s">
        <v>409</v>
      </c>
      <c r="E54" s="29">
        <v>0.78780499999999998</v>
      </c>
      <c r="F54" s="29">
        <v>0.95234300000000005</v>
      </c>
      <c r="G54" s="29">
        <v>0.79200000000000004</v>
      </c>
      <c r="H54" s="29">
        <v>1</v>
      </c>
      <c r="I54" s="29">
        <v>1</v>
      </c>
      <c r="J54" s="29">
        <v>0.87209499999999995</v>
      </c>
      <c r="K54" s="29">
        <v>0.957538</v>
      </c>
    </row>
    <row r="55" spans="1:11" x14ac:dyDescent="0.35">
      <c r="A55" s="2">
        <v>46</v>
      </c>
      <c r="B55" s="1" t="s">
        <v>334</v>
      </c>
      <c r="C55" s="1" t="s">
        <v>335</v>
      </c>
      <c r="D55" s="2" t="s">
        <v>409</v>
      </c>
      <c r="E55" s="29">
        <v>1</v>
      </c>
      <c r="F55" s="29">
        <v>1</v>
      </c>
      <c r="G55" s="29">
        <v>1</v>
      </c>
      <c r="H55" s="29">
        <v>1</v>
      </c>
      <c r="I55" s="29">
        <v>1</v>
      </c>
      <c r="J55" s="29">
        <v>0.68044400000000005</v>
      </c>
      <c r="K55" s="29">
        <v>0.98263199999999995</v>
      </c>
    </row>
    <row r="56" spans="1:11" x14ac:dyDescent="0.35">
      <c r="A56" s="2">
        <v>34</v>
      </c>
      <c r="B56" s="1" t="s">
        <v>276</v>
      </c>
      <c r="C56" s="1" t="s">
        <v>277</v>
      </c>
      <c r="D56" s="2" t="s">
        <v>409</v>
      </c>
      <c r="E56" s="29">
        <v>1</v>
      </c>
      <c r="F56" s="29">
        <v>1</v>
      </c>
      <c r="G56" s="29">
        <v>1</v>
      </c>
      <c r="H56" s="29">
        <v>1</v>
      </c>
      <c r="I56" s="29">
        <v>0.5</v>
      </c>
      <c r="J56" s="29">
        <v>0.70615399999999995</v>
      </c>
      <c r="K56" s="29">
        <v>1</v>
      </c>
    </row>
    <row r="57" spans="1:11" x14ac:dyDescent="0.35">
      <c r="A57" s="2">
        <v>36</v>
      </c>
      <c r="B57" s="1" t="s">
        <v>286</v>
      </c>
      <c r="C57" s="1" t="s">
        <v>287</v>
      </c>
      <c r="D57" s="2" t="s">
        <v>409</v>
      </c>
      <c r="E57" s="29">
        <v>0.95669599999999999</v>
      </c>
      <c r="F57" s="29">
        <v>0.96173299999999995</v>
      </c>
      <c r="G57" s="29">
        <v>1</v>
      </c>
      <c r="H57" s="29">
        <v>1</v>
      </c>
      <c r="I57" s="29">
        <v>0.91500000000000004</v>
      </c>
      <c r="J57" s="29">
        <v>0.91942900000000005</v>
      </c>
      <c r="K57" s="29">
        <v>1</v>
      </c>
    </row>
    <row r="58" spans="1:11" x14ac:dyDescent="0.35">
      <c r="A58" s="2">
        <v>37</v>
      </c>
      <c r="B58" s="1" t="s">
        <v>291</v>
      </c>
      <c r="C58" s="1" t="s">
        <v>292</v>
      </c>
      <c r="D58" s="2" t="s">
        <v>409</v>
      </c>
      <c r="E58" s="29">
        <v>1</v>
      </c>
      <c r="F58" s="29">
        <v>0.90829599999999999</v>
      </c>
      <c r="G58" s="29">
        <v>1</v>
      </c>
      <c r="H58" s="29">
        <v>1</v>
      </c>
      <c r="I58" s="29">
        <v>0.89311099999999999</v>
      </c>
      <c r="J58" s="29">
        <v>0.69298099999999996</v>
      </c>
      <c r="K58" s="29">
        <v>1</v>
      </c>
    </row>
    <row r="59" spans="1:11" x14ac:dyDescent="0.35">
      <c r="A59" s="2">
        <v>41</v>
      </c>
      <c r="B59" s="1" t="s">
        <v>310</v>
      </c>
      <c r="C59" s="1" t="s">
        <v>311</v>
      </c>
      <c r="D59" s="2" t="s">
        <v>409</v>
      </c>
      <c r="E59" s="29">
        <v>0.62361500000000003</v>
      </c>
      <c r="F59" s="29">
        <v>0.671373</v>
      </c>
      <c r="G59" s="29">
        <v>1</v>
      </c>
      <c r="H59" s="29">
        <v>1</v>
      </c>
      <c r="I59" s="29">
        <v>0.94740000000000002</v>
      </c>
      <c r="J59" s="29">
        <v>0.66843600000000003</v>
      </c>
      <c r="K59" s="29">
        <v>1</v>
      </c>
    </row>
    <row r="60" spans="1:11" s="27" customFormat="1" x14ac:dyDescent="0.35">
      <c r="A60" s="13">
        <v>42</v>
      </c>
      <c r="B60" s="7" t="s">
        <v>315</v>
      </c>
      <c r="C60" s="7" t="s">
        <v>316</v>
      </c>
      <c r="D60" s="13" t="s">
        <v>409</v>
      </c>
      <c r="E60" s="30">
        <v>0.56954400000000005</v>
      </c>
      <c r="F60" s="30">
        <v>0.65869200000000006</v>
      </c>
      <c r="G60" s="30">
        <v>1</v>
      </c>
      <c r="H60" s="30">
        <v>1</v>
      </c>
      <c r="I60" s="30">
        <v>0.95233299999999999</v>
      </c>
      <c r="J60" s="30">
        <v>0.65649999999999997</v>
      </c>
      <c r="K60" s="30">
        <v>1</v>
      </c>
    </row>
  </sheetData>
  <sortState xmlns:xlrd2="http://schemas.microsoft.com/office/spreadsheetml/2017/richdata2" ref="A5:K60">
    <sortCondition ref="K4:K60"/>
  </sortState>
  <mergeCells count="5">
    <mergeCell ref="E2:K2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Protein Details</vt:lpstr>
      <vt:lpstr>Pre-exudate ANOVA</vt:lpstr>
      <vt:lpstr>Post-exudate ANOVA</vt:lpstr>
      <vt:lpstr>Paired T-test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Pipob Suwanchaikasem</dc:creator>
  <cp:lastModifiedBy>Pipob Suwanchaikasem</cp:lastModifiedBy>
  <dcterms:created xsi:type="dcterms:W3CDTF">2022-04-22T04:58:47Z</dcterms:created>
  <dcterms:modified xsi:type="dcterms:W3CDTF">2023-02-23T04:50:38Z</dcterms:modified>
</cp:coreProperties>
</file>