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vaz\surfdrive\_Papers\_20220408 CTX 20000\"/>
    </mc:Choice>
  </mc:AlternateContent>
  <bookViews>
    <workbookView xWindow="0" yWindow="0" windowWidth="30084" windowHeight="13800"/>
  </bookViews>
  <sheets>
    <sheet name="NB with variants + ratios" sheetId="2" r:id="rId1"/>
    <sheet name="All variants found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<sst xmlns="http://schemas.openxmlformats.org/spreadsheetml/2006/main" count="729" uniqueCount="265">
  <si>
    <t>Chromosome</t>
  </si>
  <si>
    <t>Start position</t>
  </si>
  <si>
    <t>End position</t>
  </si>
  <si>
    <t>Reference</t>
  </si>
  <si>
    <t>Variant</t>
  </si>
  <si>
    <t>reads</t>
  </si>
  <si>
    <t>variation reads</t>
  </si>
  <si>
    <t>% variation</t>
  </si>
  <si>
    <t>score</t>
  </si>
  <si>
    <t>SNP id</t>
  </si>
  <si>
    <t>SNP state</t>
  </si>
  <si>
    <t>SNP reference</t>
  </si>
  <si>
    <t>SNP variant</t>
  </si>
  <si>
    <t>SNP Frequency</t>
  </si>
  <si>
    <t>Gene name</t>
  </si>
  <si>
    <t>Gene id</t>
  </si>
  <si>
    <t>Strand</t>
  </si>
  <si>
    <t>Gene component</t>
  </si>
  <si>
    <t>Component nr</t>
  </si>
  <si>
    <t>Local position string</t>
  </si>
  <si>
    <t>Total coding size</t>
  </si>
  <si>
    <t>Protein Effect</t>
  </si>
  <si>
    <t>Reference Amino Acid</t>
  </si>
  <si>
    <t>Mutation Amino Acid</t>
  </si>
  <si>
    <t>Synonymous</t>
  </si>
  <si>
    <t>AminoAcid position</t>
  </si>
  <si>
    <t>Codons</t>
  </si>
  <si>
    <t>Codon position</t>
  </si>
  <si>
    <t>Hgvsg</t>
  </si>
  <si>
    <t>Hgvsc</t>
  </si>
  <si>
    <t>Hgvsp</t>
  </si>
  <si>
    <t>mRNA changes</t>
  </si>
  <si>
    <t>phyloP</t>
  </si>
  <si>
    <t>Gerp coding score</t>
  </si>
  <si>
    <t>CADD_RawScore</t>
  </si>
  <si>
    <t>CADD_PHRED</t>
  </si>
  <si>
    <t>Grantham Score</t>
  </si>
  <si>
    <t>REVEL score</t>
  </si>
  <si>
    <t>Protein Accession</t>
  </si>
  <si>
    <t>CTX-105</t>
  </si>
  <si>
    <t>chr2</t>
  </si>
  <si>
    <t>A</t>
  </si>
  <si>
    <t>G</t>
  </si>
  <si>
    <t>rs61733619</t>
  </si>
  <si>
    <t>Same SNP</t>
  </si>
  <si>
    <t>CYP27A1</t>
  </si>
  <si>
    <t>ENST00000258415.9_2</t>
  </si>
  <si>
    <t>+</t>
  </si>
  <si>
    <t>EXON_REGION</t>
  </si>
  <si>
    <t>Ex5+44</t>
  </si>
  <si>
    <t xml:space="preserve">synonymous_variant; </t>
  </si>
  <si>
    <t>ENST00000258415.9_2(synonymous_variant)</t>
  </si>
  <si>
    <t>Q</t>
  </si>
  <si>
    <t>TRUE</t>
  </si>
  <si>
    <t>caA/caG</t>
  </si>
  <si>
    <t>2:g.219677690A&gt;G</t>
  </si>
  <si>
    <t>ENST00000258415.9_2.1:c.888A&gt;G</t>
  </si>
  <si>
    <t>ENSP00000258415.4:p.Gln296=</t>
  </si>
  <si>
    <t>888A&gt;G</t>
  </si>
  <si>
    <t>Q02318</t>
  </si>
  <si>
    <t>CTX-2542</t>
  </si>
  <si>
    <t>rs78706879</t>
  </si>
  <si>
    <t>INTRON_REGION</t>
  </si>
  <si>
    <t>IVS1+87</t>
  </si>
  <si>
    <t xml:space="preserve">intron_variant; </t>
  </si>
  <si>
    <t>ENST00000258415.9_2(intron_variant)</t>
  </si>
  <si>
    <t>FALSE</t>
  </si>
  <si>
    <t>2:g.219647247G&gt;A</t>
  </si>
  <si>
    <t>ENST00000258415.9_2.1:c.255+87G&gt;A</t>
  </si>
  <si>
    <t>rs692003</t>
  </si>
  <si>
    <t>Ex2-9</t>
  </si>
  <si>
    <t>P</t>
  </si>
  <si>
    <t>ccG/ccA</t>
  </si>
  <si>
    <t>2:g.219674482G&gt;A</t>
  </si>
  <si>
    <t>ENST00000258415.9_2.1:c.438G&gt;A</t>
  </si>
  <si>
    <t>ENSP00000258415.4:p.Pro146=</t>
  </si>
  <si>
    <t>438G&gt;A</t>
  </si>
  <si>
    <t>C</t>
  </si>
  <si>
    <t>rs73991002</t>
  </si>
  <si>
    <t>IVS6+55</t>
  </si>
  <si>
    <t>2:g.219678965A&gt;C</t>
  </si>
  <si>
    <t>ENST00000258415.9_2.1:c.1184+55A&gt;C</t>
  </si>
  <si>
    <t>CTX-499</t>
  </si>
  <si>
    <t>CTX-3587</t>
  </si>
  <si>
    <t>T</t>
  </si>
  <si>
    <t>rs72551323</t>
  </si>
  <si>
    <t>Ex8-6</t>
  </si>
  <si>
    <t xml:space="preserve">missense_variant; </t>
  </si>
  <si>
    <t>ENST00000258415.9_2(missense_variant) ENST00000608881.1_1(upstream_gene_variant)</t>
  </si>
  <si>
    <t>S</t>
  </si>
  <si>
    <t>Gca/Tca</t>
  </si>
  <si>
    <t>2:g.219679475G&gt;T</t>
  </si>
  <si>
    <t>ENST00000258415.9_2.1:c.1471G&gt;T</t>
  </si>
  <si>
    <t>ENSP00000258415.4:p.Ala491Ser</t>
  </si>
  <si>
    <t>1471G&gt;T</t>
  </si>
  <si>
    <t>CTX-3307</t>
  </si>
  <si>
    <t>CTX-3255</t>
  </si>
  <si>
    <t>CTX-3354</t>
  </si>
  <si>
    <t>rs114768494</t>
  </si>
  <si>
    <t>Ex4+27</t>
  </si>
  <si>
    <t>ENST00000258415.9_2(missense_variant)</t>
  </si>
  <si>
    <t>R</t>
  </si>
  <si>
    <t>Cgc/Tgc</t>
  </si>
  <si>
    <t>2:g.219677301C&gt;T</t>
  </si>
  <si>
    <t>ENST00000258415.9_2.1:c.673C&gt;T</t>
  </si>
  <si>
    <t>ENSP00000258415.4:p.Arg225Cys</t>
  </si>
  <si>
    <t>673C&gt;T</t>
  </si>
  <si>
    <t>CTX-752</t>
  </si>
  <si>
    <t>CTX-4193</t>
  </si>
  <si>
    <t>CTX-4282</t>
  </si>
  <si>
    <t>CTX-5306</t>
  </si>
  <si>
    <t>CTX-1485</t>
  </si>
  <si>
    <t>CTX-2628</t>
  </si>
  <si>
    <t>CTX-4188</t>
  </si>
  <si>
    <t>rs41272687</t>
  </si>
  <si>
    <t>Ex6-34</t>
  </si>
  <si>
    <t>L</t>
  </si>
  <si>
    <t>cCg/cTg</t>
  </si>
  <si>
    <t>2:g.219678877C&gt;T</t>
  </si>
  <si>
    <t>ENST00000258415.9_2.1:c.1151C&gt;T</t>
  </si>
  <si>
    <t>ENSP00000258415.4:p.Pro384Leu</t>
  </si>
  <si>
    <t>1151C&gt;T</t>
  </si>
  <si>
    <t>CTX-1602</t>
  </si>
  <si>
    <t>CTX-3012</t>
  </si>
  <si>
    <t>CTX-1611</t>
  </si>
  <si>
    <t>CTX-1007</t>
  </si>
  <si>
    <t>CTX-3540</t>
  </si>
  <si>
    <t>CTX-4434</t>
  </si>
  <si>
    <t>CTX-4564</t>
  </si>
  <si>
    <t>CTX-718</t>
  </si>
  <si>
    <t>CTX-4176</t>
  </si>
  <si>
    <t>CTX-3130</t>
  </si>
  <si>
    <t>rs754140326</t>
  </si>
  <si>
    <t>IVS1+25</t>
  </si>
  <si>
    <t>2:g.219647185T&gt;C</t>
  </si>
  <si>
    <t>ENST00000258415.9_2.1:c.255+25T&gt;C</t>
  </si>
  <si>
    <t>CTX-2128</t>
  </si>
  <si>
    <t>CTX-931</t>
  </si>
  <si>
    <t>CTX-5114</t>
  </si>
  <si>
    <t>CTX-1384</t>
  </si>
  <si>
    <t>CTX-3740</t>
  </si>
  <si>
    <t>CTX-2636</t>
  </si>
  <si>
    <t>CTX-6067</t>
  </si>
  <si>
    <t>CTX-1719</t>
  </si>
  <si>
    <t>Ex1-7</t>
  </si>
  <si>
    <t xml:space="preserve">frameshift_variant; </t>
  </si>
  <si>
    <t>ENST00000258415.9_2(frameshift_variant)</t>
  </si>
  <si>
    <t>X</t>
  </si>
  <si>
    <t>-/T</t>
  </si>
  <si>
    <t>2:g.219647156dup</t>
  </si>
  <si>
    <t>ENST00000258415.9_2.1:c.251dup</t>
  </si>
  <si>
    <t>ENSP00000258415.4:p.Leu84PhefsTer97</t>
  </si>
  <si>
    <t>249&gt;T</t>
  </si>
  <si>
    <t>CTX-4810</t>
  </si>
  <si>
    <t>CTX-6334</t>
  </si>
  <si>
    <t>CTX-4622</t>
  </si>
  <si>
    <t>CTX-1113</t>
  </si>
  <si>
    <t>CTX-3451</t>
  </si>
  <si>
    <t>CTX-4462</t>
  </si>
  <si>
    <t>rs587778818</t>
  </si>
  <si>
    <t>Ex2-37</t>
  </si>
  <si>
    <t>cGg/cAg</t>
  </si>
  <si>
    <t>2:g.219674454G&gt;A</t>
  </si>
  <si>
    <t>ENST00000258415.9_2.1:c.410G&gt;A</t>
  </si>
  <si>
    <t>ENSP00000258415.4:p.Arg137Gln</t>
  </si>
  <si>
    <t>410G&gt;A</t>
  </si>
  <si>
    <t>CTX-3703</t>
  </si>
  <si>
    <t>CTX-5408</t>
  </si>
  <si>
    <t>CTX-4218</t>
  </si>
  <si>
    <t>rs72551318</t>
  </si>
  <si>
    <t>Ex4-37</t>
  </si>
  <si>
    <t xml:space="preserve">stop_gained; </t>
  </si>
  <si>
    <t>ENST00000258415.9_2(stop_gained)</t>
  </si>
  <si>
    <t>*</t>
  </si>
  <si>
    <t>Cga/Tga</t>
  </si>
  <si>
    <t>2:g.219677436C&gt;T</t>
  </si>
  <si>
    <t>ENST00000258415.9_2.1:c.808C&gt;T</t>
  </si>
  <si>
    <t>ENSP00000258415.4:p.Arg270Ter</t>
  </si>
  <si>
    <t>808C&gt;T</t>
  </si>
  <si>
    <t>CTX-3990</t>
  </si>
  <si>
    <t>CTX-2047</t>
  </si>
  <si>
    <t>CTX-5144</t>
  </si>
  <si>
    <t>CTX-4789</t>
  </si>
  <si>
    <t>CTX-2389</t>
  </si>
  <si>
    <t>CTX-4356</t>
  </si>
  <si>
    <t>CTX-2591</t>
  </si>
  <si>
    <t>CTX-5840</t>
  </si>
  <si>
    <t>CTX-960</t>
  </si>
  <si>
    <t>CTX-1110</t>
  </si>
  <si>
    <t>CTX-6202</t>
  </si>
  <si>
    <t>CTX-1405</t>
  </si>
  <si>
    <t>CTX-1448</t>
  </si>
  <si>
    <t>CTX-1077</t>
  </si>
  <si>
    <t>rs187493096</t>
  </si>
  <si>
    <t>IVS1-142</t>
  </si>
  <si>
    <t>2:g.219674158C&gt;T</t>
  </si>
  <si>
    <t>ENST00000258415.9_2.1:c.256-142C&gt;T</t>
  </si>
  <si>
    <t>CTX-6414</t>
  </si>
  <si>
    <t>CTX-3419</t>
  </si>
  <si>
    <t>IVS5-144</t>
  </si>
  <si>
    <t>2:g.219678600G&gt;T</t>
  </si>
  <si>
    <t>ENST00000258415.9_2.1:c.1018-144G&gt;T</t>
  </si>
  <si>
    <t>CTX-4151</t>
  </si>
  <si>
    <t>CTX-4905</t>
  </si>
  <si>
    <t>CTX-369</t>
  </si>
  <si>
    <t>CTX-1559</t>
  </si>
  <si>
    <t>CTX-562</t>
  </si>
  <si>
    <t>CTX-2902</t>
  </si>
  <si>
    <t>CTX-6284</t>
  </si>
  <si>
    <t>CTX-5187</t>
  </si>
  <si>
    <t>CTX-4233</t>
  </si>
  <si>
    <t>CTX-2216</t>
  </si>
  <si>
    <t>Variant1</t>
  </si>
  <si>
    <t>Variant2</t>
  </si>
  <si>
    <t>&gt;500</t>
  </si>
  <si>
    <t>&gt;0.6 [=min CTX1]</t>
  </si>
  <si>
    <t>&gt;2</t>
  </si>
  <si>
    <t>&gt;0.5</t>
  </si>
  <si>
    <t>&lt;0.15 [=max CTX1]</t>
  </si>
  <si>
    <t>&lt;0.045</t>
  </si>
  <si>
    <t>&gt;300</t>
  </si>
  <si>
    <t>&gt;0.21</t>
  </si>
  <si>
    <t>&gt;0.72</t>
  </si>
  <si>
    <t>&gt;0.20</t>
  </si>
  <si>
    <t>&gt;0.52</t>
  </si>
  <si>
    <t>&lt;0.04</t>
  </si>
  <si>
    <t>&lt;0.015</t>
  </si>
  <si>
    <t>300-500</t>
  </si>
  <si>
    <t>0.3-0.6</t>
  </si>
  <si>
    <t>1-2</t>
  </si>
  <si>
    <t>0.2-0.5</t>
  </si>
  <si>
    <t>0.15-0.20</t>
  </si>
  <si>
    <t>0.045-0.060</t>
  </si>
  <si>
    <t>100-300</t>
  </si>
  <si>
    <t>0.11-0.21</t>
  </si>
  <si>
    <t>0.36-0.72</t>
  </si>
  <si>
    <t>0.10-0.20</t>
  </si>
  <si>
    <t>0.26-0.52</t>
  </si>
  <si>
    <t>0.04-0.05</t>
  </si>
  <si>
    <t>0.015-0.020</t>
  </si>
  <si>
    <t>Screening</t>
  </si>
  <si>
    <t>Peak area</t>
  </si>
  <si>
    <t>Sample nummer</t>
  </si>
  <si>
    <t>Concentratie tetrol in nM</t>
  </si>
  <si>
    <t>GlcA-tetrol/t-CDCA (peak area)</t>
  </si>
  <si>
    <t>GlcA-tetrol/t-CDCA (ratio)</t>
  </si>
  <si>
    <t>GlcA-tetrol/g-CDCA (peak area)</t>
  </si>
  <si>
    <t>GlcA-tetrol/g-CDCA (ratio)</t>
  </si>
  <si>
    <t>t-THCA/GlcA-tetrol (peak area)</t>
  </si>
  <si>
    <t>t-THCA/GlcA-tetrol (ratio)</t>
  </si>
  <si>
    <t>GlcA-tetrol</t>
  </si>
  <si>
    <t>t-CDCA</t>
  </si>
  <si>
    <t>t-THCA</t>
  </si>
  <si>
    <t>g-CDCA</t>
  </si>
  <si>
    <t>LCMS</t>
  </si>
  <si>
    <t>FIA</t>
  </si>
  <si>
    <t>&gt;99.9 percentile GlcA-tetrol/t-CDCA (&gt;0.06)</t>
  </si>
  <si>
    <t>&lt;0.1% percentile t-THCA/GlcA-tetrol (&lt;0.20)</t>
  </si>
  <si>
    <t>`</t>
  </si>
  <si>
    <t>&gt;99.9 percentile GlcA-tetrol/t-CDCA (&gt;0.50)</t>
  </si>
  <si>
    <t>Selected from measurement</t>
  </si>
  <si>
    <t>Rule used for selection</t>
  </si>
  <si>
    <t>Peak area internal standards</t>
  </si>
  <si>
    <t>Concentration in nM</t>
  </si>
  <si>
    <t>UPLC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</si>
</sst>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"/>
  </numFmts>
  <fonts count="7">
    <font>
      <sz val="10"/>
      <color indexed="8"/>
      <name val="Helvetica Neue"/>
    </font>
    <font>
      <b/>
      <sz val="10"/>
      <color indexed="8"/>
      <name val="Helvetica Neue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9C57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EECF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Protection="0">
      <alignment vertical="top" wrapText="1"/>
    </xf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8" applyNumberFormat="0" applyAlignment="0" applyProtection="0"/>
  </cellStyleXfs>
  <cellXfs count="6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49" fontId="1" fillId="3" borderId="2" xfId="0" applyNumberFormat="1" applyFont="1" applyFill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49" fontId="1" fillId="3" borderId="5" xfId="0" applyNumberFormat="1" applyFont="1" applyFill="1" applyBorder="1" applyAlignment="1">
      <alignment vertical="top"/>
    </xf>
    <xf numFmtId="0" fontId="0" fillId="0" borderId="6" xfId="0" applyNumberFormat="1" applyFont="1" applyBorder="1" applyAlignment="1">
      <alignment vertical="top"/>
    </xf>
    <xf numFmtId="0" fontId="0" fillId="0" borderId="7" xfId="0" applyNumberFormat="1" applyFont="1" applyBorder="1" applyAlignment="1">
      <alignment vertical="top"/>
    </xf>
    <xf numFmtId="49" fontId="0" fillId="0" borderId="7" xfId="0" applyNumberFormat="1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49" fontId="3" fillId="5" borderId="5" xfId="2" applyNumberFormat="1" applyBorder="1" applyAlignment="1">
      <alignment vertical="top"/>
    </xf>
    <xf numFmtId="0" fontId="3" fillId="5" borderId="6" xfId="2" applyNumberFormat="1" applyBorder="1" applyAlignment="1">
      <alignment vertical="top"/>
    </xf>
    <xf numFmtId="0" fontId="3" fillId="5" borderId="7" xfId="2" applyNumberFormat="1" applyBorder="1" applyAlignment="1">
      <alignment vertical="top"/>
    </xf>
    <xf numFmtId="49" fontId="3" fillId="5" borderId="7" xfId="2" applyNumberFormat="1" applyBorder="1" applyAlignment="1">
      <alignment vertical="top"/>
    </xf>
    <xf numFmtId="0" fontId="3" fillId="5" borderId="7" xfId="2" applyBorder="1" applyAlignment="1">
      <alignment vertical="top"/>
    </xf>
    <xf numFmtId="0" fontId="3" fillId="5" borderId="0" xfId="2" applyNumberFormat="1" applyAlignment="1">
      <alignment vertical="top"/>
    </xf>
    <xf numFmtId="49" fontId="4" fillId="6" borderId="7" xfId="3" applyNumberFormat="1" applyBorder="1" applyAlignment="1">
      <alignment vertical="top"/>
    </xf>
    <xf numFmtId="49" fontId="5" fillId="7" borderId="8" xfId="4" applyNumberFormat="1" applyAlignment="1">
      <alignment vertical="top"/>
    </xf>
    <xf numFmtId="49" fontId="4" fillId="6" borderId="5" xfId="3" applyNumberFormat="1" applyBorder="1" applyAlignment="1">
      <alignment vertical="top"/>
    </xf>
    <xf numFmtId="0" fontId="4" fillId="6" borderId="6" xfId="3" applyNumberFormat="1" applyBorder="1" applyAlignment="1">
      <alignment vertical="top"/>
    </xf>
    <xf numFmtId="0" fontId="4" fillId="6" borderId="7" xfId="3" applyNumberFormat="1" applyBorder="1" applyAlignment="1">
      <alignment vertical="top"/>
    </xf>
    <xf numFmtId="0" fontId="4" fillId="6" borderId="0" xfId="3" applyNumberFormat="1" applyAlignment="1">
      <alignment vertical="top"/>
    </xf>
    <xf numFmtId="0" fontId="3" fillId="5" borderId="0" xfId="2" applyAlignment="1">
      <alignment vertical="top" wrapText="1"/>
    </xf>
    <xf numFmtId="0" fontId="4" fillId="6" borderId="0" xfId="3" applyAlignment="1">
      <alignment vertical="top" wrapText="1"/>
    </xf>
    <xf numFmtId="0" fontId="2" fillId="4" borderId="0" xfId="1" applyAlignment="1">
      <alignment vertical="top" wrapText="1"/>
    </xf>
    <xf numFmtId="0" fontId="0" fillId="0" borderId="0" xfId="0" applyAlignment="1">
      <alignment horizontal="center"/>
    </xf>
    <xf numFmtId="0" fontId="3" fillId="5" borderId="0" xfId="2" applyAlignment="1">
      <alignment horizontal="center"/>
    </xf>
    <xf numFmtId="0" fontId="0" fillId="0" borderId="0" xfId="0" applyAlignment="1"/>
    <xf numFmtId="0" fontId="4" fillId="6" borderId="0" xfId="3" applyAlignment="1">
      <alignment horizontal="center"/>
    </xf>
    <xf numFmtId="16" fontId="4" fillId="6" borderId="0" xfId="3" quotePrefix="1" applyNumberFormat="1" applyAlignment="1">
      <alignment horizontal="center"/>
    </xf>
    <xf numFmtId="0" fontId="6" fillId="8" borderId="0" xfId="0" applyFont="1" applyFill="1" applyAlignment="1">
      <alignment horizontal="center"/>
    </xf>
    <xf numFmtId="0" fontId="2" fillId="4" borderId="9" xfId="1" applyNumberFormat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0" xfId="0" applyFont="1" applyFill="1" applyAlignment="1">
      <alignment horizontal="right"/>
    </xf>
    <xf numFmtId="0" fontId="6" fillId="8" borderId="11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left"/>
    </xf>
    <xf numFmtId="0" fontId="6" fillId="9" borderId="0" xfId="0" applyFont="1" applyFill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9" borderId="0" xfId="0" applyFont="1" applyFill="1" applyAlignment="1">
      <alignment horizontal="right"/>
    </xf>
    <xf numFmtId="0" fontId="6" fillId="9" borderId="11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left"/>
    </xf>
    <xf numFmtId="0" fontId="6" fillId="8" borderId="12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>
      <alignment vertical="top" wrapText="1"/>
    </xf>
    <xf numFmtId="0" fontId="0" fillId="10" borderId="0" xfId="0" applyFill="1" applyAlignment="1">
      <alignment horizontal="center"/>
    </xf>
    <xf numFmtId="49" fontId="5" fillId="7" borderId="8" xfId="4" applyNumberFormat="1" applyFont="1" applyAlignment="1">
      <alignment vertical="top"/>
    </xf>
  </cellXfs>
  <cellStyles count="5">
    <cellStyle name="Bad" xfId="2" builtinId="27"/>
    <cellStyle name="Check Cell" xfId="4" builtinId="23"/>
    <cellStyle name="Good" xfId="1" builtinId="26"/>
    <cellStyle name="Neutral" xfId="3" builtinId="28"/>
    <cellStyle name="Normal" xfId="0" builtinId="0"/>
  </cellStyles>
  <dxfs count="26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tabSelected="1" zoomScale="85" zoomScaleNormal="85" workbookViewId="0"/>
  </sheetViews>
  <sheetFormatPr defaultColWidth="8.77734375" defaultRowHeight="13.2"/>
  <cols>
    <col min="1" max="1" width="17.44140625" bestFit="1" customWidth="1"/>
    <col min="2" max="3" width="89.6640625" bestFit="1" customWidth="1"/>
    <col min="4" max="4" width="29.6640625" customWidth="1"/>
    <col min="5" max="5" width="38.44140625" bestFit="1" customWidth="1"/>
    <col min="6" max="6" width="15.6640625" bestFit="1" customWidth="1"/>
    <col min="7" max="7" width="23.77734375" customWidth="1"/>
    <col min="8" max="8" width="29" bestFit="1" customWidth="1"/>
    <col min="9" max="9" width="24.44140625" customWidth="1"/>
    <col min="10" max="10" width="29.33203125" customWidth="1"/>
    <col min="11" max="11" width="24.6640625" customWidth="1"/>
    <col min="12" max="12" width="28.77734375" bestFit="1" customWidth="1"/>
    <col min="13" max="13" width="24.33203125" customWidth="1"/>
    <col min="14" max="14" width="10.77734375" bestFit="1" customWidth="1"/>
    <col min="15" max="15" width="9.44140625" bestFit="1" customWidth="1"/>
    <col min="16" max="16" width="7.109375" bestFit="1" customWidth="1"/>
    <col min="17" max="17" width="7.44140625" bestFit="1" customWidth="1"/>
    <col min="18" max="18" width="7.33203125" bestFit="1" customWidth="1"/>
    <col min="19" max="19" width="18.33203125" bestFit="1" customWidth="1"/>
    <col min="20" max="20" width="7.44140625" bestFit="1" customWidth="1"/>
    <col min="21" max="21" width="28.44140625" bestFit="1" customWidth="1"/>
    <col min="22" max="22" width="7.33203125" bestFit="1" customWidth="1"/>
    <col min="23" max="23" width="7.44140625" bestFit="1" customWidth="1"/>
    <col min="24" max="24" width="15.6640625" bestFit="1" customWidth="1"/>
    <col min="25" max="25" width="23.77734375" customWidth="1"/>
    <col min="26" max="26" width="29" bestFit="1" customWidth="1"/>
    <col min="27" max="27" width="24.44140625" customWidth="1"/>
    <col min="28" max="28" width="29.33203125" customWidth="1"/>
    <col min="29" max="29" width="24.6640625" customWidth="1"/>
    <col min="30" max="30" width="28.77734375" bestFit="1" customWidth="1"/>
    <col min="31" max="31" width="24.33203125" customWidth="1"/>
    <col min="32" max="32" width="10.77734375" bestFit="1" customWidth="1"/>
    <col min="33" max="33" width="9.44140625" bestFit="1" customWidth="1"/>
    <col min="34" max="34" width="7.109375" bestFit="1" customWidth="1"/>
    <col min="35" max="35" width="7.44140625" bestFit="1" customWidth="1"/>
    <col min="36" max="36" width="7.33203125" bestFit="1" customWidth="1"/>
    <col min="37" max="37" width="18.33203125" bestFit="1" customWidth="1"/>
    <col min="38" max="38" width="7.44140625" bestFit="1" customWidth="1"/>
    <col min="39" max="39" width="28.44140625" bestFit="1" customWidth="1"/>
    <col min="40" max="40" width="7.33203125" bestFit="1" customWidth="1"/>
    <col min="41" max="41" width="7.44140625" bestFit="1" customWidth="1"/>
  </cols>
  <sheetData>
    <row r="1" spans="1:41" s="29" customFormat="1" ht="13.8">
      <c r="F1" s="27"/>
      <c r="G1" s="28" t="s">
        <v>214</v>
      </c>
      <c r="H1" s="28" t="s">
        <v>215</v>
      </c>
      <c r="I1" s="28" t="s">
        <v>216</v>
      </c>
      <c r="J1" s="28" t="s">
        <v>217</v>
      </c>
      <c r="K1" s="28" t="s">
        <v>216</v>
      </c>
      <c r="L1" s="28" t="s">
        <v>218</v>
      </c>
      <c r="M1" s="28" t="s">
        <v>219</v>
      </c>
      <c r="U1" s="27"/>
      <c r="X1" s="27"/>
      <c r="Y1" s="28" t="s">
        <v>220</v>
      </c>
      <c r="Z1" s="28" t="s">
        <v>221</v>
      </c>
      <c r="AA1" s="28" t="s">
        <v>222</v>
      </c>
      <c r="AB1" s="28" t="s">
        <v>223</v>
      </c>
      <c r="AC1" s="28" t="s">
        <v>224</v>
      </c>
      <c r="AD1" s="28" t="s">
        <v>225</v>
      </c>
      <c r="AE1" s="28" t="s">
        <v>226</v>
      </c>
      <c r="AM1" s="27"/>
    </row>
    <row r="2" spans="1:41" s="29" customFormat="1" ht="13.8">
      <c r="F2" s="27"/>
      <c r="G2" s="30" t="s">
        <v>227</v>
      </c>
      <c r="H2" s="31" t="s">
        <v>228</v>
      </c>
      <c r="I2" s="31" t="s">
        <v>229</v>
      </c>
      <c r="J2" s="30" t="s">
        <v>230</v>
      </c>
      <c r="K2" s="31" t="s">
        <v>229</v>
      </c>
      <c r="L2" s="30" t="s">
        <v>231</v>
      </c>
      <c r="M2" s="30" t="s">
        <v>232</v>
      </c>
      <c r="U2" s="27"/>
      <c r="X2" s="27"/>
      <c r="Y2" s="30" t="s">
        <v>233</v>
      </c>
      <c r="Z2" s="30" t="s">
        <v>234</v>
      </c>
      <c r="AA2" s="30" t="s">
        <v>235</v>
      </c>
      <c r="AB2" s="30" t="s">
        <v>236</v>
      </c>
      <c r="AC2" s="30" t="s">
        <v>237</v>
      </c>
      <c r="AD2" s="30" t="s">
        <v>238</v>
      </c>
      <c r="AE2" s="30" t="s">
        <v>239</v>
      </c>
      <c r="AM2" s="27"/>
    </row>
    <row r="3" spans="1:41" s="29" customFormat="1" ht="14.4">
      <c r="F3" s="32" t="s">
        <v>255</v>
      </c>
      <c r="G3" s="33" t="s">
        <v>240</v>
      </c>
      <c r="H3" s="33" t="s">
        <v>240</v>
      </c>
      <c r="I3" s="34"/>
      <c r="J3" s="34"/>
      <c r="K3" s="34"/>
      <c r="L3" s="33" t="s">
        <v>240</v>
      </c>
      <c r="M3" s="34"/>
      <c r="N3" s="35"/>
      <c r="O3" s="36" t="s">
        <v>241</v>
      </c>
      <c r="P3" s="32"/>
      <c r="Q3" s="32"/>
      <c r="R3" s="35"/>
      <c r="S3" s="32" t="s">
        <v>263</v>
      </c>
      <c r="T3" s="37"/>
      <c r="U3" s="38" t="s">
        <v>262</v>
      </c>
      <c r="V3" s="32"/>
      <c r="W3" s="37"/>
      <c r="X3" s="39" t="s">
        <v>264</v>
      </c>
      <c r="Y3" s="40"/>
      <c r="Z3" s="40"/>
      <c r="AA3" s="40"/>
      <c r="AB3" s="40"/>
      <c r="AC3" s="40"/>
      <c r="AD3" s="40"/>
      <c r="AE3" s="40"/>
      <c r="AF3" s="41"/>
      <c r="AG3" s="42" t="s">
        <v>241</v>
      </c>
      <c r="AH3" s="39"/>
      <c r="AI3" s="39"/>
      <c r="AJ3" s="41"/>
      <c r="AK3" s="39" t="s">
        <v>263</v>
      </c>
      <c r="AL3" s="43"/>
      <c r="AM3" s="44" t="s">
        <v>262</v>
      </c>
      <c r="AN3" s="39"/>
      <c r="AO3" s="43"/>
    </row>
    <row r="4" spans="1:41" s="29" customFormat="1" ht="15" thickBot="1">
      <c r="A4"/>
      <c r="B4" s="26" t="s">
        <v>212</v>
      </c>
      <c r="C4" s="26" t="s">
        <v>213</v>
      </c>
      <c r="D4" s="26" t="s">
        <v>260</v>
      </c>
      <c r="E4" s="26" t="s">
        <v>261</v>
      </c>
      <c r="F4" s="45" t="s">
        <v>242</v>
      </c>
      <c r="G4" s="46" t="s">
        <v>243</v>
      </c>
      <c r="H4" s="46" t="s">
        <v>244</v>
      </c>
      <c r="I4" s="46" t="s">
        <v>245</v>
      </c>
      <c r="J4" s="46" t="s">
        <v>246</v>
      </c>
      <c r="K4" s="46" t="s">
        <v>247</v>
      </c>
      <c r="L4" s="46" t="s">
        <v>248</v>
      </c>
      <c r="M4" s="46" t="s">
        <v>249</v>
      </c>
      <c r="N4" s="47" t="s">
        <v>250</v>
      </c>
      <c r="O4" s="45" t="s">
        <v>251</v>
      </c>
      <c r="P4" s="45" t="s">
        <v>252</v>
      </c>
      <c r="Q4" s="45" t="s">
        <v>253</v>
      </c>
      <c r="R4" s="47" t="s">
        <v>251</v>
      </c>
      <c r="S4" s="45" t="s">
        <v>252</v>
      </c>
      <c r="T4" s="48" t="s">
        <v>253</v>
      </c>
      <c r="U4" s="47" t="s">
        <v>250</v>
      </c>
      <c r="V4" s="45" t="s">
        <v>251</v>
      </c>
      <c r="W4" s="48" t="s">
        <v>253</v>
      </c>
      <c r="X4" s="49" t="s">
        <v>242</v>
      </c>
      <c r="Y4" s="50" t="s">
        <v>243</v>
      </c>
      <c r="Z4" s="50" t="s">
        <v>244</v>
      </c>
      <c r="AA4" s="50" t="s">
        <v>245</v>
      </c>
      <c r="AB4" s="50" t="s">
        <v>246</v>
      </c>
      <c r="AC4" s="50" t="s">
        <v>247</v>
      </c>
      <c r="AD4" s="50" t="s">
        <v>248</v>
      </c>
      <c r="AE4" s="50" t="s">
        <v>249</v>
      </c>
      <c r="AF4" s="51" t="s">
        <v>250</v>
      </c>
      <c r="AG4" s="49" t="s">
        <v>251</v>
      </c>
      <c r="AH4" s="49" t="s">
        <v>252</v>
      </c>
      <c r="AI4" s="49" t="s">
        <v>253</v>
      </c>
      <c r="AJ4" s="51" t="s">
        <v>251</v>
      </c>
      <c r="AK4" s="49" t="s">
        <v>252</v>
      </c>
      <c r="AL4" s="52" t="s">
        <v>253</v>
      </c>
      <c r="AM4" s="51" t="s">
        <v>250</v>
      </c>
      <c r="AN4" s="49" t="s">
        <v>251</v>
      </c>
      <c r="AO4" s="52" t="s">
        <v>253</v>
      </c>
    </row>
    <row r="5" spans="1:41" ht="15" thickTop="1" thickBot="1">
      <c r="A5" s="59" t="s">
        <v>83</v>
      </c>
      <c r="B5" t="s">
        <v>51</v>
      </c>
      <c r="C5" s="25" t="s">
        <v>88</v>
      </c>
      <c r="D5" s="57" t="s">
        <v>254</v>
      </c>
      <c r="E5" s="29" t="s">
        <v>256</v>
      </c>
      <c r="F5" s="27">
        <v>3587</v>
      </c>
      <c r="G5" s="53">
        <v>140.017260295</v>
      </c>
      <c r="H5" s="54">
        <v>0.39515151515151514</v>
      </c>
      <c r="I5" s="54">
        <v>1.2020328804144667</v>
      </c>
      <c r="J5" s="54">
        <v>6.9927069927069929E-2</v>
      </c>
      <c r="K5" s="54">
        <v>0.2655780363549371</v>
      </c>
      <c r="L5" s="54">
        <v>0.34662576687116564</v>
      </c>
      <c r="M5" s="54">
        <v>0.11394836980373155</v>
      </c>
      <c r="N5" s="55">
        <v>326</v>
      </c>
      <c r="O5" s="55">
        <v>825</v>
      </c>
      <c r="P5" s="55">
        <v>113</v>
      </c>
      <c r="Q5" s="55">
        <v>4662</v>
      </c>
      <c r="R5" s="55">
        <v>122.96503878</v>
      </c>
      <c r="S5" s="53">
        <v>16.842482894999996</v>
      </c>
      <c r="T5" s="55">
        <v>532.10620179500006</v>
      </c>
      <c r="U5" s="27">
        <v>7532</v>
      </c>
      <c r="V5" s="29">
        <v>22912</v>
      </c>
      <c r="W5" s="29">
        <v>28606</v>
      </c>
      <c r="X5" s="58">
        <v>3587</v>
      </c>
      <c r="Y5" s="53">
        <v>12.245714005</v>
      </c>
      <c r="Z5" s="56">
        <v>6.3575093048989034E-2</v>
      </c>
      <c r="AA5" s="56">
        <v>0.11771623263573593</v>
      </c>
      <c r="AB5" s="56">
        <v>9.677962727592913E-3</v>
      </c>
      <c r="AC5" s="56">
        <v>2.6304131099922315E-2</v>
      </c>
      <c r="AD5" s="56">
        <v>0.25316455696202533</v>
      </c>
      <c r="AE5" s="56">
        <v>0.13672671959482038</v>
      </c>
      <c r="AF5" s="55">
        <v>632</v>
      </c>
      <c r="AG5" s="55">
        <v>9941</v>
      </c>
      <c r="AH5" s="55">
        <v>160</v>
      </c>
      <c r="AI5" s="55">
        <v>65303</v>
      </c>
      <c r="AJ5" s="55">
        <v>109.81563592000001</v>
      </c>
      <c r="AK5" s="53">
        <v>1.7674776449999998</v>
      </c>
      <c r="AL5" s="55">
        <v>469.86062562000006</v>
      </c>
      <c r="AM5" s="27">
        <v>166958</v>
      </c>
      <c r="AN5" s="29">
        <v>309141</v>
      </c>
      <c r="AO5" s="29">
        <v>453782</v>
      </c>
    </row>
    <row r="6" spans="1:41" ht="15" thickTop="1" thickBot="1">
      <c r="A6" s="59" t="s">
        <v>97</v>
      </c>
      <c r="B6" s="25" t="s">
        <v>100</v>
      </c>
      <c r="D6" s="57" t="s">
        <v>254</v>
      </c>
      <c r="E6" s="29" t="s">
        <v>257</v>
      </c>
      <c r="F6" s="27">
        <v>3354</v>
      </c>
      <c r="G6" s="53">
        <v>122.22765561999999</v>
      </c>
      <c r="H6" s="54">
        <v>0.12492073557387444</v>
      </c>
      <c r="I6" s="54">
        <v>0.63319286845451361</v>
      </c>
      <c r="J6" s="54">
        <v>6.4054625264184692E-2</v>
      </c>
      <c r="K6" s="54">
        <v>0.24768648181229483</v>
      </c>
      <c r="L6" s="54">
        <v>1.1700507614213198</v>
      </c>
      <c r="M6" s="54">
        <v>0.23083582379030171</v>
      </c>
      <c r="N6" s="55">
        <v>394</v>
      </c>
      <c r="O6" s="55">
        <v>3154</v>
      </c>
      <c r="P6" s="55">
        <v>461</v>
      </c>
      <c r="Q6" s="55">
        <v>6151</v>
      </c>
      <c r="R6" s="55">
        <v>203.77452528000001</v>
      </c>
      <c r="S6" s="53">
        <v>29.784417674999997</v>
      </c>
      <c r="T6" s="55">
        <v>498.05359370999997</v>
      </c>
      <c r="U6" s="27">
        <v>10428</v>
      </c>
      <c r="V6" s="29">
        <v>52857</v>
      </c>
      <c r="W6" s="29">
        <v>40323</v>
      </c>
      <c r="X6" s="58">
        <v>3354</v>
      </c>
      <c r="Y6" s="53">
        <v>23.062327939999999</v>
      </c>
      <c r="Z6" s="56">
        <v>2.6514756793682773E-2</v>
      </c>
      <c r="AA6" s="56">
        <v>0.11524030426914897</v>
      </c>
      <c r="AB6" s="56">
        <v>1.8984455958549223E-2</v>
      </c>
      <c r="AC6" s="56">
        <v>4.937851059783871E-2</v>
      </c>
      <c r="AD6" s="56">
        <v>2.9694323144104803E-2</v>
      </c>
      <c r="AE6" s="56">
        <v>6.8320904294625158E-3</v>
      </c>
      <c r="AF6" s="55">
        <v>2290</v>
      </c>
      <c r="AG6" s="55">
        <v>86367</v>
      </c>
      <c r="AH6" s="55">
        <v>68</v>
      </c>
      <c r="AI6" s="55">
        <v>120625</v>
      </c>
      <c r="AJ6" s="55">
        <v>211.25897588000001</v>
      </c>
      <c r="AK6" s="53">
        <v>0.16633098999999998</v>
      </c>
      <c r="AL6" s="55">
        <v>471.38315389000002</v>
      </c>
      <c r="AM6" s="27">
        <v>321223</v>
      </c>
      <c r="AN6" s="29">
        <v>1396122</v>
      </c>
      <c r="AO6" s="29">
        <v>835500</v>
      </c>
    </row>
    <row r="7" spans="1:41" ht="15" thickTop="1" thickBot="1">
      <c r="A7" s="59" t="s">
        <v>113</v>
      </c>
      <c r="B7" s="25" t="s">
        <v>88</v>
      </c>
      <c r="D7" s="57" t="s">
        <v>254</v>
      </c>
      <c r="E7" s="29" t="s">
        <v>257</v>
      </c>
      <c r="F7" s="27">
        <v>4188</v>
      </c>
      <c r="G7" s="53">
        <v>337.93535610499998</v>
      </c>
      <c r="H7" s="54">
        <v>0.33055756698044897</v>
      </c>
      <c r="I7" s="54">
        <v>1.1009382393443565</v>
      </c>
      <c r="J7" s="54">
        <v>0.17891436409954928</v>
      </c>
      <c r="K7" s="54">
        <v>0.71684476141151732</v>
      </c>
      <c r="L7" s="54">
        <v>0.39430449069003287</v>
      </c>
      <c r="M7" s="54">
        <v>0.11839023023849871</v>
      </c>
      <c r="N7" s="55">
        <v>913</v>
      </c>
      <c r="O7" s="55">
        <v>2762</v>
      </c>
      <c r="P7" s="55">
        <v>360</v>
      </c>
      <c r="Q7" s="55">
        <v>5103</v>
      </c>
      <c r="R7" s="55">
        <v>324.03140075999994</v>
      </c>
      <c r="S7" s="53">
        <v>42.234360234999997</v>
      </c>
      <c r="T7" s="55">
        <v>475.79230783999992</v>
      </c>
      <c r="U7" s="27">
        <v>8740</v>
      </c>
      <c r="V7" s="29">
        <v>29109</v>
      </c>
      <c r="W7" s="29">
        <v>35018</v>
      </c>
      <c r="X7" s="58">
        <v>4188</v>
      </c>
      <c r="Y7" s="53">
        <v>60.997982459999996</v>
      </c>
      <c r="Z7" s="56">
        <v>3.2597838917642785E-2</v>
      </c>
      <c r="AA7" s="56">
        <v>0.13312013931966443</v>
      </c>
      <c r="AB7" s="56">
        <v>4.106752691124152E-2</v>
      </c>
      <c r="AC7" s="56">
        <v>0.13408991486910993</v>
      </c>
      <c r="AD7" s="56">
        <v>1.3927576601671309E-2</v>
      </c>
      <c r="AE7" s="56">
        <v>3.4105452608440257E-3</v>
      </c>
      <c r="AF7" s="55">
        <v>3590</v>
      </c>
      <c r="AG7" s="55">
        <v>110130</v>
      </c>
      <c r="AH7" s="55">
        <v>50</v>
      </c>
      <c r="AI7" s="55">
        <v>87417</v>
      </c>
      <c r="AJ7" s="55">
        <v>483.71341308000001</v>
      </c>
      <c r="AK7" s="53">
        <v>0.21961181999999996</v>
      </c>
      <c r="AL7" s="55">
        <v>459.122161425</v>
      </c>
      <c r="AM7" s="27">
        <v>190394</v>
      </c>
      <c r="AN7" s="29">
        <v>777514</v>
      </c>
      <c r="AO7" s="29">
        <v>621657</v>
      </c>
    </row>
    <row r="8" spans="1:41" ht="15" thickTop="1" thickBot="1">
      <c r="A8" s="59" t="s">
        <v>131</v>
      </c>
      <c r="B8" s="24" t="s">
        <v>65</v>
      </c>
      <c r="D8" s="57" t="s">
        <v>254</v>
      </c>
      <c r="E8" s="29" t="s">
        <v>256</v>
      </c>
      <c r="F8" s="27">
        <v>3130</v>
      </c>
      <c r="G8" s="53">
        <v>210.7407106</v>
      </c>
      <c r="H8" s="54">
        <v>0.33834586466165412</v>
      </c>
      <c r="I8" s="54">
        <v>1.3018995986659798</v>
      </c>
      <c r="J8" s="54">
        <v>0.17153748411689962</v>
      </c>
      <c r="K8" s="54">
        <v>0.79066722747142593</v>
      </c>
      <c r="L8" s="54">
        <v>0.33333333333333331</v>
      </c>
      <c r="M8" s="54">
        <v>8.6628768039277923E-2</v>
      </c>
      <c r="N8" s="55">
        <v>405</v>
      </c>
      <c r="O8" s="55">
        <v>1197</v>
      </c>
      <c r="P8" s="55">
        <v>135</v>
      </c>
      <c r="Q8" s="55">
        <v>2361</v>
      </c>
      <c r="R8" s="55">
        <v>170.87847912999999</v>
      </c>
      <c r="S8" s="53">
        <v>19.272009515000001</v>
      </c>
      <c r="T8" s="55">
        <v>269.00701333000001</v>
      </c>
      <c r="U8" s="27">
        <v>6217</v>
      </c>
      <c r="V8" s="29">
        <v>23922</v>
      </c>
      <c r="W8" s="29">
        <v>28656</v>
      </c>
      <c r="X8" s="58">
        <v>3130</v>
      </c>
      <c r="Y8" s="53">
        <v>24.899413270000004</v>
      </c>
      <c r="Z8" s="56">
        <v>6.6120481927710847E-2</v>
      </c>
      <c r="AA8" s="56">
        <v>0.20015231780691484</v>
      </c>
      <c r="AB8" s="56">
        <v>3.2220186933446054E-2</v>
      </c>
      <c r="AC8" s="56">
        <v>9.6170355758679105E-2</v>
      </c>
      <c r="AD8" s="56">
        <v>8.3819241982507287E-2</v>
      </c>
      <c r="AE8" s="56">
        <v>2.7689783993050689E-2</v>
      </c>
      <c r="AF8" s="55">
        <v>1372</v>
      </c>
      <c r="AG8" s="55">
        <v>20750</v>
      </c>
      <c r="AH8" s="55">
        <v>115</v>
      </c>
      <c r="AI8" s="55">
        <v>42582</v>
      </c>
      <c r="AJ8" s="55">
        <v>131.324245045</v>
      </c>
      <c r="AK8" s="53">
        <v>0.72782187499999995</v>
      </c>
      <c r="AL8" s="55">
        <v>261.31045821499998</v>
      </c>
      <c r="AM8" s="27">
        <v>178254</v>
      </c>
      <c r="AN8" s="29">
        <v>539590</v>
      </c>
      <c r="AO8" s="29">
        <v>532050</v>
      </c>
    </row>
    <row r="9" spans="1:41" ht="15" thickTop="1" thickBot="1">
      <c r="A9" s="59" t="s">
        <v>143</v>
      </c>
      <c r="B9" s="24" t="s">
        <v>146</v>
      </c>
      <c r="D9" s="57" t="s">
        <v>254</v>
      </c>
      <c r="E9" s="29" t="s">
        <v>256</v>
      </c>
      <c r="F9" s="27">
        <v>1719</v>
      </c>
      <c r="G9" s="53">
        <v>356.83791076999995</v>
      </c>
      <c r="H9" s="54">
        <v>0.21496815286624205</v>
      </c>
      <c r="I9" s="54">
        <v>0.73784288571617507</v>
      </c>
      <c r="J9" s="54">
        <v>0.37881445106980005</v>
      </c>
      <c r="K9" s="54">
        <v>1.2154484667557182</v>
      </c>
      <c r="L9" s="54">
        <v>0.40092592592592591</v>
      </c>
      <c r="M9" s="54">
        <v>0.11680847993436984</v>
      </c>
      <c r="N9" s="55">
        <v>1080</v>
      </c>
      <c r="O9" s="55">
        <v>5024</v>
      </c>
      <c r="P9" s="55">
        <v>433</v>
      </c>
      <c r="Q9" s="55">
        <v>2851</v>
      </c>
      <c r="R9" s="55">
        <v>510.53264430999991</v>
      </c>
      <c r="S9" s="53">
        <v>44.000922660000001</v>
      </c>
      <c r="T9" s="55">
        <v>296.30797362499999</v>
      </c>
      <c r="U9" s="27">
        <v>9791</v>
      </c>
      <c r="V9" s="29">
        <v>33606</v>
      </c>
      <c r="W9" s="29">
        <v>31415</v>
      </c>
      <c r="X9" s="58">
        <v>1719</v>
      </c>
      <c r="Y9" s="53">
        <v>63.451914354999992</v>
      </c>
      <c r="Z9" s="56">
        <v>6.9102935097147586E-2</v>
      </c>
      <c r="AA9" s="56">
        <v>0.14716726032322891</v>
      </c>
      <c r="AB9" s="56">
        <v>0.11301008680602505</v>
      </c>
      <c r="AC9" s="56">
        <v>0.25132040576301462</v>
      </c>
      <c r="AD9" s="56">
        <v>7.2505384063173015E-2</v>
      </c>
      <c r="AE9" s="56">
        <v>3.4045193702335858E-2</v>
      </c>
      <c r="AF9" s="55">
        <v>4179</v>
      </c>
      <c r="AG9" s="55">
        <v>60475</v>
      </c>
      <c r="AH9" s="55">
        <v>303</v>
      </c>
      <c r="AI9" s="55">
        <v>36979</v>
      </c>
      <c r="AJ9" s="55">
        <v>455.14517935499993</v>
      </c>
      <c r="AK9" s="53">
        <v>2.2804311349999997</v>
      </c>
      <c r="AL9" s="55">
        <v>254.81552104999997</v>
      </c>
      <c r="AM9" s="27">
        <v>213060</v>
      </c>
      <c r="AN9" s="29">
        <v>453750</v>
      </c>
      <c r="AO9" s="29">
        <v>473819</v>
      </c>
    </row>
    <row r="10" spans="1:41" ht="15" thickTop="1" thickBot="1">
      <c r="A10" s="59" t="s">
        <v>158</v>
      </c>
      <c r="B10" s="24" t="s">
        <v>100</v>
      </c>
      <c r="D10" s="57" t="s">
        <v>254</v>
      </c>
      <c r="E10" s="29" t="s">
        <v>256</v>
      </c>
      <c r="F10" s="27">
        <v>4462</v>
      </c>
      <c r="G10" s="53">
        <v>133.35771194</v>
      </c>
      <c r="H10" s="54">
        <v>0.29039812646370022</v>
      </c>
      <c r="I10" s="54">
        <v>0.95822691798838333</v>
      </c>
      <c r="J10" s="54">
        <v>0.18830675778283978</v>
      </c>
      <c r="K10" s="54">
        <v>0.74505747059958971</v>
      </c>
      <c r="L10" s="54">
        <v>0.95161290322580649</v>
      </c>
      <c r="M10" s="54">
        <v>0.28839369985069646</v>
      </c>
      <c r="N10" s="55">
        <v>248</v>
      </c>
      <c r="O10" s="55">
        <v>854</v>
      </c>
      <c r="P10" s="55">
        <v>236</v>
      </c>
      <c r="Q10" s="55">
        <v>1317</v>
      </c>
      <c r="R10" s="55">
        <v>146.915017745</v>
      </c>
      <c r="S10" s="53">
        <v>40.599466549999995</v>
      </c>
      <c r="T10" s="55">
        <v>180.64970739999998</v>
      </c>
      <c r="U10" s="27">
        <v>6016</v>
      </c>
      <c r="V10" s="29">
        <v>19851</v>
      </c>
      <c r="W10" s="29">
        <v>23803</v>
      </c>
      <c r="X10" s="58">
        <v>4462</v>
      </c>
      <c r="Y10" s="53">
        <v>27.013712219999999</v>
      </c>
      <c r="Z10" s="56">
        <v>6.5087216870606618E-2</v>
      </c>
      <c r="AA10" s="56">
        <v>0.21275281947195926</v>
      </c>
      <c r="AB10" s="56">
        <v>7.7023800354309488E-2</v>
      </c>
      <c r="AC10" s="56">
        <v>0.19914056063308674</v>
      </c>
      <c r="AD10" s="56">
        <v>0.27700000000000002</v>
      </c>
      <c r="AE10" s="56">
        <v>8.4742239102745573E-2</v>
      </c>
      <c r="AF10" s="55">
        <v>1000</v>
      </c>
      <c r="AG10" s="55">
        <v>15364</v>
      </c>
      <c r="AH10" s="55">
        <v>277</v>
      </c>
      <c r="AI10" s="55">
        <v>12983</v>
      </c>
      <c r="AJ10" s="55">
        <v>134.03720642000002</v>
      </c>
      <c r="AK10" s="53">
        <v>2.4165769399999997</v>
      </c>
      <c r="AL10" s="55">
        <v>136.90945578</v>
      </c>
      <c r="AM10" s="27">
        <v>119754</v>
      </c>
      <c r="AN10" s="29">
        <v>391444</v>
      </c>
      <c r="AO10" s="29">
        <v>309617</v>
      </c>
    </row>
    <row r="11" spans="1:41" ht="15" thickTop="1" thickBot="1">
      <c r="A11" s="59" t="s">
        <v>168</v>
      </c>
      <c r="B11" s="24" t="s">
        <v>172</v>
      </c>
      <c r="C11" s="25" t="s">
        <v>88</v>
      </c>
      <c r="D11" s="57" t="s">
        <v>254</v>
      </c>
      <c r="E11" s="29" t="s">
        <v>256</v>
      </c>
      <c r="F11" s="27">
        <v>4218</v>
      </c>
      <c r="G11" s="53">
        <v>211.46862442</v>
      </c>
      <c r="H11" s="54">
        <v>0.22026431718061673</v>
      </c>
      <c r="I11" s="54">
        <v>0.82061576902585587</v>
      </c>
      <c r="J11" s="54">
        <v>0.10550996483001172</v>
      </c>
      <c r="K11" s="54">
        <v>0.4234192772038306</v>
      </c>
      <c r="L11" s="54">
        <v>0.7</v>
      </c>
      <c r="M11" s="54">
        <v>0.18788941640385595</v>
      </c>
      <c r="N11" s="55">
        <v>450</v>
      </c>
      <c r="O11" s="55">
        <v>2043</v>
      </c>
      <c r="P11" s="55">
        <v>315</v>
      </c>
      <c r="Q11" s="55">
        <v>4265</v>
      </c>
      <c r="R11" s="55">
        <v>272.03357259999996</v>
      </c>
      <c r="S11" s="53">
        <v>41.943501269999999</v>
      </c>
      <c r="T11" s="55">
        <v>504.06229727999994</v>
      </c>
      <c r="U11" s="27">
        <v>6884</v>
      </c>
      <c r="V11" s="29">
        <v>25647</v>
      </c>
      <c r="W11" s="29">
        <v>27626</v>
      </c>
      <c r="X11" s="58">
        <v>4218</v>
      </c>
      <c r="Y11" s="53">
        <v>33.197330610000002</v>
      </c>
      <c r="Z11" s="56">
        <v>6.5694613203726202E-2</v>
      </c>
      <c r="AA11" s="56">
        <v>0.13002679062829267</v>
      </c>
      <c r="AB11" s="56">
        <v>2.8091444405957743E-2</v>
      </c>
      <c r="AC11" s="56">
        <v>7.5985172225648018E-2</v>
      </c>
      <c r="AD11" s="56">
        <v>0.26757090012330459</v>
      </c>
      <c r="AE11" s="56">
        <v>0.13518729330147189</v>
      </c>
      <c r="AF11" s="55">
        <v>1622</v>
      </c>
      <c r="AG11" s="55">
        <v>24690</v>
      </c>
      <c r="AH11" s="55">
        <v>434</v>
      </c>
      <c r="AI11" s="55">
        <v>57740</v>
      </c>
      <c r="AJ11" s="55">
        <v>269.51735961999998</v>
      </c>
      <c r="AK11" s="53">
        <v>4.7375680300000003</v>
      </c>
      <c r="AL11" s="55">
        <v>440.943771115</v>
      </c>
      <c r="AM11" s="27">
        <v>158060</v>
      </c>
      <c r="AN11" s="29">
        <v>312842</v>
      </c>
      <c r="AO11" s="29">
        <v>427540</v>
      </c>
    </row>
    <row r="12" spans="1:41" ht="15" thickTop="1" thickBot="1">
      <c r="A12" s="59" t="s">
        <v>179</v>
      </c>
      <c r="B12" s="25" t="s">
        <v>88</v>
      </c>
      <c r="D12" s="57" t="s">
        <v>255</v>
      </c>
      <c r="E12" s="29" t="s">
        <v>259</v>
      </c>
      <c r="F12" s="58">
        <v>3990</v>
      </c>
      <c r="G12" s="53">
        <v>215.56021683500001</v>
      </c>
      <c r="H12" s="54">
        <v>0.75</v>
      </c>
      <c r="I12" s="54">
        <v>2.2337117366462049</v>
      </c>
      <c r="J12" s="54">
        <v>0.11989342806394317</v>
      </c>
      <c r="K12" s="54">
        <v>0.59692251183607781</v>
      </c>
      <c r="L12" s="54">
        <v>0.33333333333333331</v>
      </c>
      <c r="M12" s="54">
        <v>0.11192132768852714</v>
      </c>
      <c r="N12" s="55">
        <v>135</v>
      </c>
      <c r="O12" s="55">
        <v>180</v>
      </c>
      <c r="P12" s="55">
        <v>45</v>
      </c>
      <c r="Q12" s="55">
        <v>1126</v>
      </c>
      <c r="R12" s="55">
        <v>101.87272157</v>
      </c>
      <c r="S12" s="53">
        <v>25.468178684999998</v>
      </c>
      <c r="T12" s="55">
        <v>364.46812668499996</v>
      </c>
      <c r="U12" s="27">
        <v>2026</v>
      </c>
      <c r="V12" s="29">
        <v>6034</v>
      </c>
      <c r="W12" s="29">
        <v>10087</v>
      </c>
      <c r="X12" s="27">
        <v>3990</v>
      </c>
      <c r="Y12" s="53">
        <v>19.225407665000002</v>
      </c>
      <c r="Z12" s="56">
        <v>3.8300935925125991E-2</v>
      </c>
      <c r="AA12" s="56">
        <v>0.17668627043206822</v>
      </c>
      <c r="AB12" s="56">
        <v>1.8415951260038772E-2</v>
      </c>
      <c r="AC12" s="56">
        <v>5.246688577621017E-2</v>
      </c>
      <c r="AD12" s="56">
        <v>0.21052631578947367</v>
      </c>
      <c r="AE12" s="56">
        <v>4.5636510824021578E-2</v>
      </c>
      <c r="AF12" s="55">
        <v>266</v>
      </c>
      <c r="AG12" s="55">
        <v>6945</v>
      </c>
      <c r="AH12" s="55">
        <v>56</v>
      </c>
      <c r="AI12" s="55">
        <v>14444</v>
      </c>
      <c r="AJ12" s="55">
        <v>114.865386175</v>
      </c>
      <c r="AK12" s="53">
        <v>0.92619922499999996</v>
      </c>
      <c r="AL12" s="55">
        <v>369.82747399499999</v>
      </c>
      <c r="AM12" s="27">
        <v>44759</v>
      </c>
      <c r="AN12" s="29">
        <v>206478</v>
      </c>
      <c r="AO12" s="29">
        <v>127518</v>
      </c>
    </row>
    <row r="13" spans="1:41" ht="15" thickTop="1" thickBot="1">
      <c r="A13" s="59" t="s">
        <v>181</v>
      </c>
      <c r="B13" s="25" t="s">
        <v>88</v>
      </c>
      <c r="D13" s="57" t="s">
        <v>255</v>
      </c>
      <c r="E13" s="29" t="s">
        <v>257</v>
      </c>
      <c r="F13" s="58">
        <v>5144</v>
      </c>
      <c r="G13" s="53">
        <v>192.68274650000001</v>
      </c>
      <c r="H13" s="54">
        <v>8.7411955932815602E-2</v>
      </c>
      <c r="I13" s="54">
        <v>0.29110784516383587</v>
      </c>
      <c r="J13" s="54">
        <v>0.10151006711409397</v>
      </c>
      <c r="K13" s="54">
        <v>0.38104375712922861</v>
      </c>
      <c r="L13" s="54">
        <v>0.13636363636363635</v>
      </c>
      <c r="M13" s="54">
        <v>4.0946376794561624E-2</v>
      </c>
      <c r="N13" s="55">
        <v>484</v>
      </c>
      <c r="O13" s="55">
        <v>5537</v>
      </c>
      <c r="P13" s="55">
        <v>66</v>
      </c>
      <c r="Q13" s="55">
        <v>4768</v>
      </c>
      <c r="R13" s="55">
        <v>698.72348642999998</v>
      </c>
      <c r="S13" s="53">
        <v>8.3286522600000001</v>
      </c>
      <c r="T13" s="55">
        <v>510.36029291</v>
      </c>
      <c r="U13" s="27">
        <v>8126</v>
      </c>
      <c r="V13" s="29">
        <v>27062</v>
      </c>
      <c r="W13" s="29">
        <v>30503</v>
      </c>
      <c r="X13" s="27">
        <v>5144</v>
      </c>
      <c r="Y13" s="53">
        <v>19.02630959</v>
      </c>
      <c r="Z13" s="56">
        <v>1.1359865213284661E-2</v>
      </c>
      <c r="AA13" s="56">
        <v>2.7854382855193566E-2</v>
      </c>
      <c r="AB13" s="56">
        <v>1.5573235033362885E-2</v>
      </c>
      <c r="AC13" s="56">
        <v>4.0240387538029013E-2</v>
      </c>
      <c r="AD13" s="56">
        <v>0.32059925093632957</v>
      </c>
      <c r="AE13" s="56">
        <v>0.13075012488535881</v>
      </c>
      <c r="AF13" s="55">
        <v>1335</v>
      </c>
      <c r="AG13" s="55">
        <v>117519</v>
      </c>
      <c r="AH13" s="55">
        <v>428</v>
      </c>
      <c r="AI13" s="55">
        <v>85724</v>
      </c>
      <c r="AJ13" s="55">
        <v>721.07002385999999</v>
      </c>
      <c r="AK13" s="53">
        <v>2.6261110949999997</v>
      </c>
      <c r="AL13" s="55">
        <v>477.20095617499999</v>
      </c>
      <c r="AM13" s="27">
        <v>226987</v>
      </c>
      <c r="AN13" s="29">
        <v>556572</v>
      </c>
      <c r="AO13" s="29">
        <v>586522</v>
      </c>
    </row>
    <row r="14" spans="1:41" ht="13.8" thickTop="1"/>
    <row r="22" spans="8:8">
      <c r="H22" t="s">
        <v>258</v>
      </c>
    </row>
  </sheetData>
  <conditionalFormatting sqref="AA5">
    <cfRule type="cellIs" dxfId="260" priority="451" operator="between">
      <formula>0.36</formula>
      <formula>0.72</formula>
    </cfRule>
    <cfRule type="cellIs" dxfId="259" priority="452" operator="greaterThan">
      <formula>0.72</formula>
    </cfRule>
  </conditionalFormatting>
  <conditionalFormatting sqref="Y5">
    <cfRule type="cellIs" dxfId="258" priority="459" operator="between">
      <formula>100</formula>
      <formula>300</formula>
    </cfRule>
    <cfRule type="cellIs" dxfId="257" priority="460" operator="greaterThan">
      <formula>300</formula>
    </cfRule>
  </conditionalFormatting>
  <conditionalFormatting sqref="AE5">
    <cfRule type="cellIs" dxfId="256" priority="444" operator="between">
      <formula>0.015</formula>
      <formula>0.02</formula>
    </cfRule>
    <cfRule type="cellIs" dxfId="255" priority="458" operator="lessThan">
      <formula>0.015</formula>
    </cfRule>
  </conditionalFormatting>
  <conditionalFormatting sqref="G5">
    <cfRule type="cellIs" dxfId="254" priority="456" operator="greaterThan">
      <formula>500</formula>
    </cfRule>
    <cfRule type="cellIs" dxfId="253" priority="457" operator="between">
      <formula>300</formula>
      <formula>500</formula>
    </cfRule>
  </conditionalFormatting>
  <conditionalFormatting sqref="AD5">
    <cfRule type="cellIs" dxfId="252" priority="445" operator="between">
      <formula>0.04</formula>
      <formula>0.05</formula>
    </cfRule>
    <cfRule type="cellIs" dxfId="251" priority="455" operator="lessThan">
      <formula>0.04</formula>
    </cfRule>
  </conditionalFormatting>
  <conditionalFormatting sqref="Z5">
    <cfRule type="cellIs" dxfId="250" priority="453" operator="between">
      <formula>0.11</formula>
      <formula>0.21</formula>
    </cfRule>
    <cfRule type="cellIs" dxfId="249" priority="454" operator="greaterThan">
      <formula>0.21</formula>
    </cfRule>
  </conditionalFormatting>
  <conditionalFormatting sqref="AB5">
    <cfRule type="cellIs" dxfId="248" priority="448" operator="between">
      <formula>0.1</formula>
      <formula>0.2</formula>
    </cfRule>
    <cfRule type="cellIs" dxfId="247" priority="449" operator="between">
      <formula>0.1</formula>
      <formula>0.2</formula>
    </cfRule>
    <cfRule type="cellIs" dxfId="246" priority="450" operator="greaterThan">
      <formula>0.2</formula>
    </cfRule>
  </conditionalFormatting>
  <conditionalFormatting sqref="AC5">
    <cfRule type="cellIs" dxfId="245" priority="446" operator="between">
      <formula>0.26</formula>
      <formula>0.52</formula>
    </cfRule>
    <cfRule type="cellIs" dxfId="244" priority="447" operator="greaterThan">
      <formula>0.52</formula>
    </cfRule>
  </conditionalFormatting>
  <conditionalFormatting sqref="H5">
    <cfRule type="cellIs" dxfId="243" priority="442" operator="between">
      <formula>0.3</formula>
      <formula>0.6</formula>
    </cfRule>
    <cfRule type="cellIs" dxfId="242" priority="443" operator="greaterThan">
      <formula>0.6</formula>
    </cfRule>
  </conditionalFormatting>
  <conditionalFormatting sqref="I5">
    <cfRule type="cellIs" dxfId="241" priority="440" operator="between">
      <formula>1</formula>
      <formula>2</formula>
    </cfRule>
    <cfRule type="cellIs" dxfId="240" priority="441" operator="greaterThan">
      <formula>2</formula>
    </cfRule>
  </conditionalFormatting>
  <conditionalFormatting sqref="J5">
    <cfRule type="cellIs" dxfId="239" priority="438" operator="between">
      <formula>0.2</formula>
      <formula>0.5</formula>
    </cfRule>
    <cfRule type="cellIs" dxfId="238" priority="439" operator="greaterThan">
      <formula>0.5</formula>
    </cfRule>
  </conditionalFormatting>
  <conditionalFormatting sqref="K5">
    <cfRule type="cellIs" dxfId="237" priority="436" operator="between">
      <formula>1</formula>
      <formula>2</formula>
    </cfRule>
    <cfRule type="cellIs" dxfId="236" priority="437" operator="greaterThan">
      <formula>2</formula>
    </cfRule>
  </conditionalFormatting>
  <conditionalFormatting sqref="L5">
    <cfRule type="cellIs" dxfId="235" priority="434" operator="between">
      <formula>0.15</formula>
      <formula>0.2</formula>
    </cfRule>
    <cfRule type="cellIs" dxfId="234" priority="435" operator="lessThan">
      <formula>0.15</formula>
    </cfRule>
  </conditionalFormatting>
  <conditionalFormatting sqref="M5">
    <cfRule type="cellIs" dxfId="233" priority="432" operator="between">
      <formula>0.045</formula>
      <formula>0.06</formula>
    </cfRule>
    <cfRule type="cellIs" dxfId="232" priority="433" operator="lessThan">
      <formula>0.045</formula>
    </cfRule>
  </conditionalFormatting>
  <conditionalFormatting sqref="R5">
    <cfRule type="colorScale" priority="4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5">
    <cfRule type="colorScale" priority="4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5">
    <cfRule type="colorScale" priority="429">
      <colorScale>
        <cfvo type="min"/>
        <cfvo type="max"/>
        <color rgb="FFFCFCFF"/>
        <color rgb="FF63BE7B"/>
      </colorScale>
    </cfRule>
  </conditionalFormatting>
  <conditionalFormatting sqref="O5">
    <cfRule type="colorScale" priority="428">
      <colorScale>
        <cfvo type="min"/>
        <cfvo type="max"/>
        <color rgb="FFFCFCFF"/>
        <color rgb="FF63BE7B"/>
      </colorScale>
    </cfRule>
  </conditionalFormatting>
  <conditionalFormatting sqref="P5">
    <cfRule type="colorScale" priority="427">
      <colorScale>
        <cfvo type="min"/>
        <cfvo type="max"/>
        <color rgb="FFFCFCFF"/>
        <color rgb="FF63BE7B"/>
      </colorScale>
    </cfRule>
  </conditionalFormatting>
  <conditionalFormatting sqref="AF5">
    <cfRule type="colorScale" priority="426">
      <colorScale>
        <cfvo type="min"/>
        <cfvo type="max"/>
        <color rgb="FFFCFCFF"/>
        <color rgb="FF63BE7B"/>
      </colorScale>
    </cfRule>
  </conditionalFormatting>
  <conditionalFormatting sqref="AG5">
    <cfRule type="colorScale" priority="425">
      <colorScale>
        <cfvo type="min"/>
        <cfvo type="max"/>
        <color rgb="FFFCFCFF"/>
        <color rgb="FF63BE7B"/>
      </colorScale>
    </cfRule>
  </conditionalFormatting>
  <conditionalFormatting sqref="AH5">
    <cfRule type="colorScale" priority="424">
      <colorScale>
        <cfvo type="min"/>
        <cfvo type="max"/>
        <color rgb="FFFCFCFF"/>
        <color rgb="FF63BE7B"/>
      </colorScale>
    </cfRule>
  </conditionalFormatting>
  <conditionalFormatting sqref="AJ5">
    <cfRule type="colorScale" priority="4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5">
    <cfRule type="colorScale" priority="4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6">
    <cfRule type="cellIs" dxfId="231" priority="412" operator="between">
      <formula>0.36</formula>
      <formula>0.72</formula>
    </cfRule>
    <cfRule type="cellIs" dxfId="230" priority="413" operator="greaterThan">
      <formula>0.72</formula>
    </cfRule>
  </conditionalFormatting>
  <conditionalFormatting sqref="Y6">
    <cfRule type="cellIs" dxfId="229" priority="420" operator="between">
      <formula>100</formula>
      <formula>300</formula>
    </cfRule>
    <cfRule type="cellIs" dxfId="228" priority="421" operator="greaterThan">
      <formula>300</formula>
    </cfRule>
  </conditionalFormatting>
  <conditionalFormatting sqref="AE6">
    <cfRule type="cellIs" dxfId="227" priority="405" operator="between">
      <formula>0.015</formula>
      <formula>0.02</formula>
    </cfRule>
    <cfRule type="cellIs" dxfId="226" priority="419" operator="lessThan">
      <formula>0.015</formula>
    </cfRule>
  </conditionalFormatting>
  <conditionalFormatting sqref="G6">
    <cfRule type="cellIs" dxfId="225" priority="417" operator="greaterThan">
      <formula>500</formula>
    </cfRule>
    <cfRule type="cellIs" dxfId="224" priority="418" operator="between">
      <formula>300</formula>
      <formula>500</formula>
    </cfRule>
  </conditionalFormatting>
  <conditionalFormatting sqref="AD6">
    <cfRule type="cellIs" dxfId="223" priority="406" operator="between">
      <formula>0.04</formula>
      <formula>0.05</formula>
    </cfRule>
    <cfRule type="cellIs" dxfId="222" priority="416" operator="lessThan">
      <formula>0.04</formula>
    </cfRule>
  </conditionalFormatting>
  <conditionalFormatting sqref="Z6">
    <cfRule type="cellIs" dxfId="221" priority="414" operator="between">
      <formula>0.11</formula>
      <formula>0.21</formula>
    </cfRule>
    <cfRule type="cellIs" dxfId="220" priority="415" operator="greaterThan">
      <formula>0.21</formula>
    </cfRule>
  </conditionalFormatting>
  <conditionalFormatting sqref="AB6">
    <cfRule type="cellIs" dxfId="219" priority="409" operator="between">
      <formula>0.1</formula>
      <formula>0.2</formula>
    </cfRule>
    <cfRule type="cellIs" dxfId="218" priority="410" operator="between">
      <formula>0.1</formula>
      <formula>0.2</formula>
    </cfRule>
    <cfRule type="cellIs" dxfId="217" priority="411" operator="greaterThan">
      <formula>0.2</formula>
    </cfRule>
  </conditionalFormatting>
  <conditionalFormatting sqref="AC6">
    <cfRule type="cellIs" dxfId="216" priority="407" operator="between">
      <formula>0.26</formula>
      <formula>0.52</formula>
    </cfRule>
    <cfRule type="cellIs" dxfId="215" priority="408" operator="greaterThan">
      <formula>0.52</formula>
    </cfRule>
  </conditionalFormatting>
  <conditionalFormatting sqref="H6">
    <cfRule type="cellIs" dxfId="214" priority="403" operator="between">
      <formula>0.3</formula>
      <formula>0.6</formula>
    </cfRule>
    <cfRule type="cellIs" dxfId="213" priority="404" operator="greaterThan">
      <formula>0.6</formula>
    </cfRule>
  </conditionalFormatting>
  <conditionalFormatting sqref="I6">
    <cfRule type="cellIs" dxfId="212" priority="401" operator="between">
      <formula>1</formula>
      <formula>2</formula>
    </cfRule>
    <cfRule type="cellIs" dxfId="211" priority="402" operator="greaterThan">
      <formula>2</formula>
    </cfRule>
  </conditionalFormatting>
  <conditionalFormatting sqref="J6">
    <cfRule type="cellIs" dxfId="210" priority="399" operator="between">
      <formula>0.2</formula>
      <formula>0.5</formula>
    </cfRule>
    <cfRule type="cellIs" dxfId="209" priority="400" operator="greaterThan">
      <formula>0.5</formula>
    </cfRule>
  </conditionalFormatting>
  <conditionalFormatting sqref="K6">
    <cfRule type="cellIs" dxfId="208" priority="397" operator="between">
      <formula>1</formula>
      <formula>2</formula>
    </cfRule>
    <cfRule type="cellIs" dxfId="207" priority="398" operator="greaterThan">
      <formula>2</formula>
    </cfRule>
  </conditionalFormatting>
  <conditionalFormatting sqref="L6">
    <cfRule type="cellIs" dxfId="206" priority="395" operator="between">
      <formula>0.15</formula>
      <formula>0.2</formula>
    </cfRule>
    <cfRule type="cellIs" dxfId="205" priority="396" operator="lessThan">
      <formula>0.15</formula>
    </cfRule>
  </conditionalFormatting>
  <conditionalFormatting sqref="M6">
    <cfRule type="cellIs" dxfId="204" priority="393" operator="between">
      <formula>0.045</formula>
      <formula>0.06</formula>
    </cfRule>
    <cfRule type="cellIs" dxfId="203" priority="394" operator="lessThan">
      <formula>0.045</formula>
    </cfRule>
  </conditionalFormatting>
  <conditionalFormatting sqref="N6">
    <cfRule type="colorScale" priority="392">
      <colorScale>
        <cfvo type="min"/>
        <cfvo type="max"/>
        <color rgb="FFFCFCFF"/>
        <color rgb="FF63BE7B"/>
      </colorScale>
    </cfRule>
  </conditionalFormatting>
  <conditionalFormatting sqref="O6">
    <cfRule type="colorScale" priority="391">
      <colorScale>
        <cfvo type="min"/>
        <cfvo type="max"/>
        <color rgb="FFFCFCFF"/>
        <color rgb="FF63BE7B"/>
      </colorScale>
    </cfRule>
  </conditionalFormatting>
  <conditionalFormatting sqref="P6">
    <cfRule type="colorScale" priority="390">
      <colorScale>
        <cfvo type="min"/>
        <cfvo type="max"/>
        <color rgb="FFFCFCFF"/>
        <color rgb="FF63BE7B"/>
      </colorScale>
    </cfRule>
  </conditionalFormatting>
  <conditionalFormatting sqref="R6">
    <cfRule type="colorScale" priority="38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6">
    <cfRule type="colorScale" priority="38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6">
    <cfRule type="colorScale" priority="387">
      <colorScale>
        <cfvo type="min"/>
        <cfvo type="max"/>
        <color rgb="FFFCFCFF"/>
        <color rgb="FF63BE7B"/>
      </colorScale>
    </cfRule>
  </conditionalFormatting>
  <conditionalFormatting sqref="AG6">
    <cfRule type="colorScale" priority="386">
      <colorScale>
        <cfvo type="min"/>
        <cfvo type="max"/>
        <color rgb="FFFCFCFF"/>
        <color rgb="FF63BE7B"/>
      </colorScale>
    </cfRule>
  </conditionalFormatting>
  <conditionalFormatting sqref="AH6">
    <cfRule type="colorScale" priority="385">
      <colorScale>
        <cfvo type="min"/>
        <cfvo type="max"/>
        <color rgb="FFFCFCFF"/>
        <color rgb="FF63BE7B"/>
      </colorScale>
    </cfRule>
  </conditionalFormatting>
  <conditionalFormatting sqref="AJ6">
    <cfRule type="colorScale" priority="38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6">
    <cfRule type="colorScale" priority="38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7">
    <cfRule type="cellIs" dxfId="202" priority="373" operator="between">
      <formula>0.36</formula>
      <formula>0.72</formula>
    </cfRule>
    <cfRule type="cellIs" dxfId="201" priority="374" operator="greaterThan">
      <formula>0.72</formula>
    </cfRule>
  </conditionalFormatting>
  <conditionalFormatting sqref="Y7">
    <cfRule type="cellIs" dxfId="200" priority="381" operator="between">
      <formula>100</formula>
      <formula>300</formula>
    </cfRule>
    <cfRule type="cellIs" dxfId="199" priority="382" operator="greaterThan">
      <formula>300</formula>
    </cfRule>
  </conditionalFormatting>
  <conditionalFormatting sqref="AE7">
    <cfRule type="cellIs" dxfId="198" priority="366" operator="between">
      <formula>0.015</formula>
      <formula>0.02</formula>
    </cfRule>
    <cfRule type="cellIs" dxfId="197" priority="380" operator="lessThan">
      <formula>0.015</formula>
    </cfRule>
  </conditionalFormatting>
  <conditionalFormatting sqref="G7">
    <cfRule type="cellIs" dxfId="196" priority="378" operator="greaterThan">
      <formula>500</formula>
    </cfRule>
    <cfRule type="cellIs" dxfId="195" priority="379" operator="between">
      <formula>300</formula>
      <formula>500</formula>
    </cfRule>
  </conditionalFormatting>
  <conditionalFormatting sqref="AD7">
    <cfRule type="cellIs" dxfId="194" priority="367" operator="between">
      <formula>0.04</formula>
      <formula>0.05</formula>
    </cfRule>
    <cfRule type="cellIs" dxfId="193" priority="377" operator="lessThan">
      <formula>0.04</formula>
    </cfRule>
  </conditionalFormatting>
  <conditionalFormatting sqref="Z7">
    <cfRule type="cellIs" dxfId="192" priority="375" operator="between">
      <formula>0.11</formula>
      <formula>0.21</formula>
    </cfRule>
    <cfRule type="cellIs" dxfId="191" priority="376" operator="greaterThan">
      <formula>0.21</formula>
    </cfRule>
  </conditionalFormatting>
  <conditionalFormatting sqref="AB7">
    <cfRule type="cellIs" dxfId="190" priority="370" operator="between">
      <formula>0.1</formula>
      <formula>0.2</formula>
    </cfRule>
    <cfRule type="cellIs" dxfId="189" priority="371" operator="between">
      <formula>0.1</formula>
      <formula>0.2</formula>
    </cfRule>
    <cfRule type="cellIs" dxfId="188" priority="372" operator="greaterThan">
      <formula>0.2</formula>
    </cfRule>
  </conditionalFormatting>
  <conditionalFormatting sqref="AC7">
    <cfRule type="cellIs" dxfId="187" priority="368" operator="between">
      <formula>0.26</formula>
      <formula>0.52</formula>
    </cfRule>
    <cfRule type="cellIs" dxfId="186" priority="369" operator="greaterThan">
      <formula>0.52</formula>
    </cfRule>
  </conditionalFormatting>
  <conditionalFormatting sqref="H7">
    <cfRule type="cellIs" dxfId="185" priority="364" operator="between">
      <formula>0.3</formula>
      <formula>0.6</formula>
    </cfRule>
    <cfRule type="cellIs" dxfId="184" priority="365" operator="greaterThan">
      <formula>0.6</formula>
    </cfRule>
  </conditionalFormatting>
  <conditionalFormatting sqref="I7">
    <cfRule type="cellIs" dxfId="183" priority="362" operator="between">
      <formula>1</formula>
      <formula>2</formula>
    </cfRule>
    <cfRule type="cellIs" dxfId="182" priority="363" operator="greaterThan">
      <formula>2</formula>
    </cfRule>
  </conditionalFormatting>
  <conditionalFormatting sqref="J7">
    <cfRule type="cellIs" dxfId="181" priority="360" operator="between">
      <formula>0.2</formula>
      <formula>0.5</formula>
    </cfRule>
    <cfRule type="cellIs" dxfId="180" priority="361" operator="greaterThan">
      <formula>0.5</formula>
    </cfRule>
  </conditionalFormatting>
  <conditionalFormatting sqref="K7">
    <cfRule type="cellIs" dxfId="179" priority="358" operator="between">
      <formula>1</formula>
      <formula>2</formula>
    </cfRule>
    <cfRule type="cellIs" dxfId="178" priority="359" operator="greaterThan">
      <formula>2</formula>
    </cfRule>
  </conditionalFormatting>
  <conditionalFormatting sqref="L7">
    <cfRule type="cellIs" dxfId="177" priority="356" operator="between">
      <formula>0.15</formula>
      <formula>0.2</formula>
    </cfRule>
    <cfRule type="cellIs" dxfId="176" priority="357" operator="lessThan">
      <formula>0.15</formula>
    </cfRule>
  </conditionalFormatting>
  <conditionalFormatting sqref="M7">
    <cfRule type="cellIs" dxfId="175" priority="354" operator="between">
      <formula>0.045</formula>
      <formula>0.06</formula>
    </cfRule>
    <cfRule type="cellIs" dxfId="174" priority="355" operator="lessThan">
      <formula>0.045</formula>
    </cfRule>
  </conditionalFormatting>
  <conditionalFormatting sqref="N7">
    <cfRule type="colorScale" priority="353">
      <colorScale>
        <cfvo type="min"/>
        <cfvo type="max"/>
        <color rgb="FFFCFCFF"/>
        <color rgb="FF63BE7B"/>
      </colorScale>
    </cfRule>
  </conditionalFormatting>
  <conditionalFormatting sqref="O7">
    <cfRule type="colorScale" priority="352">
      <colorScale>
        <cfvo type="min"/>
        <cfvo type="max"/>
        <color rgb="FFFCFCFF"/>
        <color rgb="FF63BE7B"/>
      </colorScale>
    </cfRule>
  </conditionalFormatting>
  <conditionalFormatting sqref="P7">
    <cfRule type="colorScale" priority="351">
      <colorScale>
        <cfvo type="min"/>
        <cfvo type="max"/>
        <color rgb="FFFCFCFF"/>
        <color rgb="FF63BE7B"/>
      </colorScale>
    </cfRule>
  </conditionalFormatting>
  <conditionalFormatting sqref="R7">
    <cfRule type="colorScale" priority="35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7">
    <cfRule type="colorScale" priority="34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7">
    <cfRule type="colorScale" priority="348">
      <colorScale>
        <cfvo type="min"/>
        <cfvo type="max"/>
        <color rgb="FFFCFCFF"/>
        <color rgb="FF63BE7B"/>
      </colorScale>
    </cfRule>
  </conditionalFormatting>
  <conditionalFormatting sqref="AG7">
    <cfRule type="colorScale" priority="347">
      <colorScale>
        <cfvo type="min"/>
        <cfvo type="max"/>
        <color rgb="FFFCFCFF"/>
        <color rgb="FF63BE7B"/>
      </colorScale>
    </cfRule>
  </conditionalFormatting>
  <conditionalFormatting sqref="AH7">
    <cfRule type="colorScale" priority="346">
      <colorScale>
        <cfvo type="min"/>
        <cfvo type="max"/>
        <color rgb="FFFCFCFF"/>
        <color rgb="FF63BE7B"/>
      </colorScale>
    </cfRule>
  </conditionalFormatting>
  <conditionalFormatting sqref="AJ7">
    <cfRule type="colorScale" priority="34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7">
    <cfRule type="colorScale" priority="34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5:AA13">
    <cfRule type="cellIs" dxfId="173" priority="334" operator="between">
      <formula>0.36</formula>
      <formula>0.72</formula>
    </cfRule>
    <cfRule type="cellIs" dxfId="172" priority="335" operator="greaterThan">
      <formula>0.72</formula>
    </cfRule>
  </conditionalFormatting>
  <conditionalFormatting sqref="Y5:Y13">
    <cfRule type="cellIs" dxfId="171" priority="342" operator="between">
      <formula>100</formula>
      <formula>300</formula>
    </cfRule>
    <cfRule type="cellIs" dxfId="170" priority="343" operator="greaterThan">
      <formula>300</formula>
    </cfRule>
  </conditionalFormatting>
  <conditionalFormatting sqref="AE5:AE13">
    <cfRule type="cellIs" dxfId="169" priority="327" operator="between">
      <formula>0.015</formula>
      <formula>0.02</formula>
    </cfRule>
    <cfRule type="cellIs" dxfId="168" priority="341" operator="lessThan">
      <formula>0.015</formula>
    </cfRule>
  </conditionalFormatting>
  <conditionalFormatting sqref="G5:G13">
    <cfRule type="cellIs" dxfId="167" priority="339" operator="greaterThan">
      <formula>500</formula>
    </cfRule>
    <cfRule type="cellIs" dxfId="166" priority="340" operator="between">
      <formula>300</formula>
      <formula>500</formula>
    </cfRule>
  </conditionalFormatting>
  <conditionalFormatting sqref="AD5:AD13">
    <cfRule type="cellIs" dxfId="165" priority="328" operator="between">
      <formula>0.04</formula>
      <formula>0.05</formula>
    </cfRule>
    <cfRule type="cellIs" dxfId="164" priority="338" operator="lessThan">
      <formula>0.04</formula>
    </cfRule>
  </conditionalFormatting>
  <conditionalFormatting sqref="Z5:Z13">
    <cfRule type="cellIs" dxfId="163" priority="336" operator="between">
      <formula>0.11</formula>
      <formula>0.21</formula>
    </cfRule>
    <cfRule type="cellIs" dxfId="162" priority="337" operator="greaterThan">
      <formula>0.21</formula>
    </cfRule>
  </conditionalFormatting>
  <conditionalFormatting sqref="AB5:AB13">
    <cfRule type="cellIs" dxfId="161" priority="331" operator="between">
      <formula>0.1</formula>
      <formula>0.2</formula>
    </cfRule>
    <cfRule type="cellIs" dxfId="160" priority="332" operator="between">
      <formula>0.1</formula>
      <formula>0.2</formula>
    </cfRule>
    <cfRule type="cellIs" dxfId="159" priority="333" operator="greaterThan">
      <formula>0.2</formula>
    </cfRule>
  </conditionalFormatting>
  <conditionalFormatting sqref="AC5:AC13">
    <cfRule type="cellIs" dxfId="158" priority="329" operator="between">
      <formula>0.26</formula>
      <formula>0.52</formula>
    </cfRule>
    <cfRule type="cellIs" dxfId="157" priority="330" operator="greaterThan">
      <formula>0.52</formula>
    </cfRule>
  </conditionalFormatting>
  <conditionalFormatting sqref="H5:H13">
    <cfRule type="cellIs" dxfId="156" priority="325" operator="between">
      <formula>0.3</formula>
      <formula>0.6</formula>
    </cfRule>
    <cfRule type="cellIs" dxfId="155" priority="326" operator="greaterThan">
      <formula>0.6</formula>
    </cfRule>
  </conditionalFormatting>
  <conditionalFormatting sqref="I5:I13">
    <cfRule type="cellIs" dxfId="154" priority="323" operator="between">
      <formula>1</formula>
      <formula>2</formula>
    </cfRule>
    <cfRule type="cellIs" dxfId="153" priority="324" operator="greaterThan">
      <formula>2</formula>
    </cfRule>
  </conditionalFormatting>
  <conditionalFormatting sqref="J5:J13">
    <cfRule type="cellIs" dxfId="152" priority="321" operator="between">
      <formula>0.2</formula>
      <formula>0.5</formula>
    </cfRule>
    <cfRule type="cellIs" dxfId="151" priority="322" operator="greaterThan">
      <formula>0.5</formula>
    </cfRule>
  </conditionalFormatting>
  <conditionalFormatting sqref="K5:K13">
    <cfRule type="cellIs" dxfId="150" priority="319" operator="between">
      <formula>1</formula>
      <formula>2</formula>
    </cfRule>
    <cfRule type="cellIs" dxfId="149" priority="320" operator="greaterThan">
      <formula>2</formula>
    </cfRule>
  </conditionalFormatting>
  <conditionalFormatting sqref="L5:L13">
    <cfRule type="cellIs" dxfId="148" priority="317" operator="between">
      <formula>0.15</formula>
      <formula>0.2</formula>
    </cfRule>
    <cfRule type="cellIs" dxfId="147" priority="318" operator="lessThan">
      <formula>0.15</formula>
    </cfRule>
  </conditionalFormatting>
  <conditionalFormatting sqref="M5:M13">
    <cfRule type="cellIs" dxfId="146" priority="315" operator="between">
      <formula>0.045</formula>
      <formula>0.06</formula>
    </cfRule>
    <cfRule type="cellIs" dxfId="145" priority="316" operator="lessThan">
      <formula>0.045</formula>
    </cfRule>
  </conditionalFormatting>
  <conditionalFormatting sqref="R5:R13">
    <cfRule type="colorScale" priority="3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5:S13">
    <cfRule type="colorScale" priority="3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5:N13">
    <cfRule type="colorScale" priority="312">
      <colorScale>
        <cfvo type="min"/>
        <cfvo type="max"/>
        <color rgb="FFFCFCFF"/>
        <color rgb="FF63BE7B"/>
      </colorScale>
    </cfRule>
  </conditionalFormatting>
  <conditionalFormatting sqref="O5:O13">
    <cfRule type="colorScale" priority="311">
      <colorScale>
        <cfvo type="min"/>
        <cfvo type="max"/>
        <color rgb="FFFCFCFF"/>
        <color rgb="FF63BE7B"/>
      </colorScale>
    </cfRule>
  </conditionalFormatting>
  <conditionalFormatting sqref="P5:P13">
    <cfRule type="colorScale" priority="310">
      <colorScale>
        <cfvo type="min"/>
        <cfvo type="max"/>
        <color rgb="FFFCFCFF"/>
        <color rgb="FF63BE7B"/>
      </colorScale>
    </cfRule>
  </conditionalFormatting>
  <conditionalFormatting sqref="AF5:AF13">
    <cfRule type="colorScale" priority="309">
      <colorScale>
        <cfvo type="min"/>
        <cfvo type="max"/>
        <color rgb="FFFCFCFF"/>
        <color rgb="FF63BE7B"/>
      </colorScale>
    </cfRule>
  </conditionalFormatting>
  <conditionalFormatting sqref="AG5:AG13">
    <cfRule type="colorScale" priority="308">
      <colorScale>
        <cfvo type="min"/>
        <cfvo type="max"/>
        <color rgb="FFFCFCFF"/>
        <color rgb="FF63BE7B"/>
      </colorScale>
    </cfRule>
  </conditionalFormatting>
  <conditionalFormatting sqref="AH5:AH13">
    <cfRule type="colorScale" priority="307">
      <colorScale>
        <cfvo type="min"/>
        <cfvo type="max"/>
        <color rgb="FFFCFCFF"/>
        <color rgb="FF63BE7B"/>
      </colorScale>
    </cfRule>
  </conditionalFormatting>
  <conditionalFormatting sqref="AJ5:AJ13">
    <cfRule type="colorScale" priority="30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5:AK13">
    <cfRule type="colorScale" priority="30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">
    <cfRule type="cellIs" dxfId="144" priority="303" operator="greaterThan">
      <formula>500</formula>
    </cfRule>
    <cfRule type="cellIs" dxfId="143" priority="304" operator="between">
      <formula>300</formula>
      <formula>500</formula>
    </cfRule>
  </conditionalFormatting>
  <conditionalFormatting sqref="H9">
    <cfRule type="cellIs" dxfId="142" priority="301" operator="between">
      <formula>0.3</formula>
      <formula>0.6</formula>
    </cfRule>
    <cfRule type="cellIs" dxfId="141" priority="302" operator="greaterThan">
      <formula>0.6</formula>
    </cfRule>
  </conditionalFormatting>
  <conditionalFormatting sqref="I9">
    <cfRule type="cellIs" dxfId="140" priority="299" operator="between">
      <formula>1</formula>
      <formula>2</formula>
    </cfRule>
    <cfRule type="cellIs" dxfId="139" priority="300" operator="greaterThan">
      <formula>2</formula>
    </cfRule>
  </conditionalFormatting>
  <conditionalFormatting sqref="J9">
    <cfRule type="cellIs" dxfId="138" priority="297" operator="between">
      <formula>0.2</formula>
      <formula>0.5</formula>
    </cfRule>
    <cfRule type="cellIs" dxfId="137" priority="298" operator="greaterThan">
      <formula>0.5</formula>
    </cfRule>
  </conditionalFormatting>
  <conditionalFormatting sqref="K9">
    <cfRule type="cellIs" dxfId="136" priority="295" operator="between">
      <formula>1</formula>
      <formula>2</formula>
    </cfRule>
    <cfRule type="cellIs" dxfId="135" priority="296" operator="greaterThan">
      <formula>2</formula>
    </cfRule>
  </conditionalFormatting>
  <conditionalFormatting sqref="L9">
    <cfRule type="cellIs" dxfId="134" priority="293" operator="between">
      <formula>0.15</formula>
      <formula>0.2</formula>
    </cfRule>
    <cfRule type="cellIs" dxfId="133" priority="294" operator="lessThan">
      <formula>0.15</formula>
    </cfRule>
  </conditionalFormatting>
  <conditionalFormatting sqref="M9">
    <cfRule type="cellIs" dxfId="132" priority="291" operator="between">
      <formula>0.045</formula>
      <formula>0.06</formula>
    </cfRule>
    <cfRule type="cellIs" dxfId="131" priority="292" operator="lessThan">
      <formula>0.045</formula>
    </cfRule>
  </conditionalFormatting>
  <conditionalFormatting sqref="AA9">
    <cfRule type="cellIs" dxfId="130" priority="283" operator="between">
      <formula>0.36</formula>
      <formula>0.72</formula>
    </cfRule>
    <cfRule type="cellIs" dxfId="129" priority="284" operator="greaterThan">
      <formula>0.72</formula>
    </cfRule>
  </conditionalFormatting>
  <conditionalFormatting sqref="Y9">
    <cfRule type="cellIs" dxfId="128" priority="289" operator="between">
      <formula>100</formula>
      <formula>300</formula>
    </cfRule>
    <cfRule type="cellIs" dxfId="127" priority="290" operator="greaterThan">
      <formula>300</formula>
    </cfRule>
  </conditionalFormatting>
  <conditionalFormatting sqref="AE9">
    <cfRule type="cellIs" dxfId="126" priority="276" operator="between">
      <formula>0.015</formula>
      <formula>0.02</formula>
    </cfRule>
    <cfRule type="cellIs" dxfId="125" priority="288" operator="lessThan">
      <formula>0.015</formula>
    </cfRule>
  </conditionalFormatting>
  <conditionalFormatting sqref="AD9">
    <cfRule type="cellIs" dxfId="124" priority="277" operator="between">
      <formula>0.04</formula>
      <formula>0.05</formula>
    </cfRule>
    <cfRule type="cellIs" dxfId="123" priority="287" operator="lessThan">
      <formula>0.04</formula>
    </cfRule>
  </conditionalFormatting>
  <conditionalFormatting sqref="Z9">
    <cfRule type="cellIs" dxfId="122" priority="285" operator="between">
      <formula>0.11</formula>
      <formula>0.21</formula>
    </cfRule>
    <cfRule type="cellIs" dxfId="121" priority="286" operator="greaterThan">
      <formula>0.21</formula>
    </cfRule>
  </conditionalFormatting>
  <conditionalFormatting sqref="AB9">
    <cfRule type="cellIs" dxfId="120" priority="280" operator="between">
      <formula>0.1</formula>
      <formula>0.2</formula>
    </cfRule>
    <cfRule type="cellIs" dxfId="119" priority="281" operator="between">
      <formula>0.1</formula>
      <formula>0.2</formula>
    </cfRule>
    <cfRule type="cellIs" dxfId="118" priority="282" operator="greaterThan">
      <formula>0.2</formula>
    </cfRule>
  </conditionalFormatting>
  <conditionalFormatting sqref="AC9">
    <cfRule type="cellIs" dxfId="117" priority="278" operator="between">
      <formula>0.26</formula>
      <formula>0.52</formula>
    </cfRule>
    <cfRule type="cellIs" dxfId="116" priority="279" operator="greaterThan">
      <formula>0.52</formula>
    </cfRule>
  </conditionalFormatting>
  <conditionalFormatting sqref="R9">
    <cfRule type="colorScale" priority="27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9">
    <cfRule type="colorScale" priority="27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J9">
    <cfRule type="colorScale" priority="27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9">
    <cfRule type="colorScale" priority="27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9">
    <cfRule type="colorScale" priority="271">
      <colorScale>
        <cfvo type="min"/>
        <cfvo type="max"/>
        <color rgb="FFFCFCFF"/>
        <color rgb="FF63BE7B"/>
      </colorScale>
    </cfRule>
  </conditionalFormatting>
  <conditionalFormatting sqref="AG9">
    <cfRule type="colorScale" priority="270">
      <colorScale>
        <cfvo type="min"/>
        <cfvo type="max"/>
        <color rgb="FFFCFCFF"/>
        <color rgb="FF63BE7B"/>
      </colorScale>
    </cfRule>
  </conditionalFormatting>
  <conditionalFormatting sqref="AH9">
    <cfRule type="colorScale" priority="269">
      <colorScale>
        <cfvo type="min"/>
        <cfvo type="max"/>
        <color rgb="FFFCFCFF"/>
        <color rgb="FF63BE7B"/>
      </colorScale>
    </cfRule>
  </conditionalFormatting>
  <conditionalFormatting sqref="AA11">
    <cfRule type="cellIs" dxfId="115" priority="107" operator="between">
      <formula>0.36</formula>
      <formula>0.72</formula>
    </cfRule>
    <cfRule type="cellIs" dxfId="114" priority="108" operator="greaterThan">
      <formula>0.72</formula>
    </cfRule>
  </conditionalFormatting>
  <conditionalFormatting sqref="Y11">
    <cfRule type="cellIs" dxfId="113" priority="115" operator="between">
      <formula>100</formula>
      <formula>300</formula>
    </cfRule>
    <cfRule type="cellIs" dxfId="112" priority="116" operator="greaterThan">
      <formula>300</formula>
    </cfRule>
  </conditionalFormatting>
  <conditionalFormatting sqref="AE11">
    <cfRule type="cellIs" dxfId="111" priority="100" operator="between">
      <formula>0.015</formula>
      <formula>0.02</formula>
    </cfRule>
    <cfRule type="cellIs" dxfId="110" priority="114" operator="lessThan">
      <formula>0.015</formula>
    </cfRule>
  </conditionalFormatting>
  <conditionalFormatting sqref="G11">
    <cfRule type="cellIs" dxfId="109" priority="112" operator="greaterThan">
      <formula>500</formula>
    </cfRule>
    <cfRule type="cellIs" dxfId="108" priority="113" operator="between">
      <formula>300</formula>
      <formula>500</formula>
    </cfRule>
  </conditionalFormatting>
  <conditionalFormatting sqref="AD11">
    <cfRule type="cellIs" dxfId="107" priority="101" operator="between">
      <formula>0.04</formula>
      <formula>0.05</formula>
    </cfRule>
    <cfRule type="cellIs" dxfId="106" priority="111" operator="lessThan">
      <formula>0.04</formula>
    </cfRule>
  </conditionalFormatting>
  <conditionalFormatting sqref="Z11">
    <cfRule type="cellIs" dxfId="105" priority="109" operator="between">
      <formula>0.11</formula>
      <formula>0.21</formula>
    </cfRule>
    <cfRule type="cellIs" dxfId="104" priority="110" operator="greaterThan">
      <formula>0.21</formula>
    </cfRule>
  </conditionalFormatting>
  <conditionalFormatting sqref="AB11">
    <cfRule type="cellIs" dxfId="103" priority="104" operator="between">
      <formula>0.1</formula>
      <formula>0.2</formula>
    </cfRule>
    <cfRule type="cellIs" dxfId="102" priority="105" operator="between">
      <formula>0.1</formula>
      <formula>0.2</formula>
    </cfRule>
    <cfRule type="cellIs" dxfId="101" priority="106" operator="greaterThan">
      <formula>0.2</formula>
    </cfRule>
  </conditionalFormatting>
  <conditionalFormatting sqref="AC11">
    <cfRule type="cellIs" dxfId="100" priority="102" operator="between">
      <formula>0.26</formula>
      <formula>0.52</formula>
    </cfRule>
    <cfRule type="cellIs" dxfId="99" priority="103" operator="greaterThan">
      <formula>0.52</formula>
    </cfRule>
  </conditionalFormatting>
  <conditionalFormatting sqref="H11">
    <cfRule type="cellIs" dxfId="98" priority="98" operator="between">
      <formula>0.3</formula>
      <formula>0.6</formula>
    </cfRule>
    <cfRule type="cellIs" dxfId="97" priority="99" operator="greaterThan">
      <formula>0.6</formula>
    </cfRule>
  </conditionalFormatting>
  <conditionalFormatting sqref="I11">
    <cfRule type="cellIs" dxfId="96" priority="96" operator="between">
      <formula>1</formula>
      <formula>2</formula>
    </cfRule>
    <cfRule type="cellIs" dxfId="95" priority="97" operator="greaterThan">
      <formula>2</formula>
    </cfRule>
  </conditionalFormatting>
  <conditionalFormatting sqref="J11">
    <cfRule type="cellIs" dxfId="94" priority="94" operator="between">
      <formula>0.2</formula>
      <formula>0.5</formula>
    </cfRule>
    <cfRule type="cellIs" dxfId="93" priority="95" operator="greaterThan">
      <formula>0.5</formula>
    </cfRule>
  </conditionalFormatting>
  <conditionalFormatting sqref="K11">
    <cfRule type="cellIs" dxfId="92" priority="92" operator="between">
      <formula>1</formula>
      <formula>2</formula>
    </cfRule>
    <cfRule type="cellIs" dxfId="91" priority="93" operator="greaterThan">
      <formula>2</formula>
    </cfRule>
  </conditionalFormatting>
  <conditionalFormatting sqref="L11">
    <cfRule type="cellIs" dxfId="90" priority="90" operator="between">
      <formula>0.15</formula>
      <formula>0.2</formula>
    </cfRule>
    <cfRule type="cellIs" dxfId="89" priority="91" operator="lessThan">
      <formula>0.15</formula>
    </cfRule>
  </conditionalFormatting>
  <conditionalFormatting sqref="M11">
    <cfRule type="cellIs" dxfId="88" priority="88" operator="between">
      <formula>0.045</formula>
      <formula>0.06</formula>
    </cfRule>
    <cfRule type="cellIs" dxfId="87" priority="89" operator="lessThan">
      <formula>0.045</formula>
    </cfRule>
  </conditionalFormatting>
  <conditionalFormatting sqref="AA10">
    <cfRule type="cellIs" dxfId="86" priority="78" operator="between">
      <formula>0.36</formula>
      <formula>0.72</formula>
    </cfRule>
    <cfRule type="cellIs" dxfId="85" priority="79" operator="greaterThan">
      <formula>0.72</formula>
    </cfRule>
  </conditionalFormatting>
  <conditionalFormatting sqref="Y10">
    <cfRule type="cellIs" dxfId="84" priority="86" operator="between">
      <formula>100</formula>
      <formula>300</formula>
    </cfRule>
    <cfRule type="cellIs" dxfId="83" priority="87" operator="greaterThan">
      <formula>300</formula>
    </cfRule>
  </conditionalFormatting>
  <conditionalFormatting sqref="AE10">
    <cfRule type="cellIs" dxfId="82" priority="71" operator="between">
      <formula>0.015</formula>
      <formula>0.02</formula>
    </cfRule>
    <cfRule type="cellIs" dxfId="81" priority="85" operator="lessThan">
      <formula>0.015</formula>
    </cfRule>
  </conditionalFormatting>
  <conditionalFormatting sqref="G10">
    <cfRule type="cellIs" dxfId="80" priority="83" operator="greaterThan">
      <formula>500</formula>
    </cfRule>
    <cfRule type="cellIs" dxfId="79" priority="84" operator="between">
      <formula>300</formula>
      <formula>500</formula>
    </cfRule>
  </conditionalFormatting>
  <conditionalFormatting sqref="AD10">
    <cfRule type="cellIs" dxfId="78" priority="72" operator="between">
      <formula>0.04</formula>
      <formula>0.05</formula>
    </cfRule>
    <cfRule type="cellIs" dxfId="77" priority="82" operator="lessThan">
      <formula>0.04</formula>
    </cfRule>
  </conditionalFormatting>
  <conditionalFormatting sqref="Z10">
    <cfRule type="cellIs" dxfId="76" priority="80" operator="between">
      <formula>0.11</formula>
      <formula>0.21</formula>
    </cfRule>
    <cfRule type="cellIs" dxfId="75" priority="81" operator="greaterThan">
      <formula>0.21</formula>
    </cfRule>
  </conditionalFormatting>
  <conditionalFormatting sqref="AB10">
    <cfRule type="cellIs" dxfId="74" priority="75" operator="between">
      <formula>0.1</formula>
      <formula>0.2</formula>
    </cfRule>
    <cfRule type="cellIs" dxfId="73" priority="76" operator="between">
      <formula>0.1</formula>
      <formula>0.2</formula>
    </cfRule>
    <cfRule type="cellIs" dxfId="72" priority="77" operator="greaterThan">
      <formula>0.2</formula>
    </cfRule>
  </conditionalFormatting>
  <conditionalFormatting sqref="AC10">
    <cfRule type="cellIs" dxfId="71" priority="73" operator="between">
      <formula>0.26</formula>
      <formula>0.52</formula>
    </cfRule>
    <cfRule type="cellIs" dxfId="70" priority="74" operator="greaterThan">
      <formula>0.52</formula>
    </cfRule>
  </conditionalFormatting>
  <conditionalFormatting sqref="H10">
    <cfRule type="cellIs" dxfId="69" priority="69" operator="between">
      <formula>0.3</formula>
      <formula>0.6</formula>
    </cfRule>
    <cfRule type="cellIs" dxfId="68" priority="70" operator="greaterThan">
      <formula>0.6</formula>
    </cfRule>
  </conditionalFormatting>
  <conditionalFormatting sqref="I10">
    <cfRule type="cellIs" dxfId="67" priority="67" operator="between">
      <formula>1</formula>
      <formula>2</formula>
    </cfRule>
    <cfRule type="cellIs" dxfId="66" priority="68" operator="greaterThan">
      <formula>2</formula>
    </cfRule>
  </conditionalFormatting>
  <conditionalFormatting sqref="J10">
    <cfRule type="cellIs" dxfId="65" priority="65" operator="between">
      <formula>0.2</formula>
      <formula>0.5</formula>
    </cfRule>
    <cfRule type="cellIs" dxfId="64" priority="66" operator="greaterThan">
      <formula>0.5</formula>
    </cfRule>
  </conditionalFormatting>
  <conditionalFormatting sqref="K10">
    <cfRule type="cellIs" dxfId="63" priority="63" operator="between">
      <formula>1</formula>
      <formula>2</formula>
    </cfRule>
    <cfRule type="cellIs" dxfId="62" priority="64" operator="greaterThan">
      <formula>2</formula>
    </cfRule>
  </conditionalFormatting>
  <conditionalFormatting sqref="L10">
    <cfRule type="cellIs" dxfId="61" priority="61" operator="between">
      <formula>0.15</formula>
      <formula>0.2</formula>
    </cfRule>
    <cfRule type="cellIs" dxfId="60" priority="62" operator="lessThan">
      <formula>0.15</formula>
    </cfRule>
  </conditionalFormatting>
  <conditionalFormatting sqref="M10">
    <cfRule type="cellIs" dxfId="59" priority="59" operator="between">
      <formula>0.045</formula>
      <formula>0.06</formula>
    </cfRule>
    <cfRule type="cellIs" dxfId="58" priority="60" operator="lessThan">
      <formula>0.045</formula>
    </cfRule>
  </conditionalFormatting>
  <conditionalFormatting sqref="AA12">
    <cfRule type="cellIs" dxfId="57" priority="49" operator="between">
      <formula>0.36</formula>
      <formula>0.72</formula>
    </cfRule>
    <cfRule type="cellIs" dxfId="56" priority="50" operator="greaterThan">
      <formula>0.72</formula>
    </cfRule>
  </conditionalFormatting>
  <conditionalFormatting sqref="Y12">
    <cfRule type="cellIs" dxfId="55" priority="57" operator="between">
      <formula>100</formula>
      <formula>300</formula>
    </cfRule>
    <cfRule type="cellIs" dxfId="54" priority="58" operator="greaterThan">
      <formula>300</formula>
    </cfRule>
  </conditionalFormatting>
  <conditionalFormatting sqref="AE12">
    <cfRule type="cellIs" dxfId="53" priority="42" operator="between">
      <formula>0.015</formula>
      <formula>0.02</formula>
    </cfRule>
    <cfRule type="cellIs" dxfId="52" priority="56" operator="lessThan">
      <formula>0.015</formula>
    </cfRule>
  </conditionalFormatting>
  <conditionalFormatting sqref="G12">
    <cfRule type="cellIs" dxfId="51" priority="54" operator="greaterThan">
      <formula>500</formula>
    </cfRule>
    <cfRule type="cellIs" dxfId="50" priority="55" operator="between">
      <formula>300</formula>
      <formula>500</formula>
    </cfRule>
  </conditionalFormatting>
  <conditionalFormatting sqref="AD12">
    <cfRule type="cellIs" dxfId="49" priority="43" operator="between">
      <formula>0.04</formula>
      <formula>0.05</formula>
    </cfRule>
    <cfRule type="cellIs" dxfId="48" priority="53" operator="lessThan">
      <formula>0.04</formula>
    </cfRule>
  </conditionalFormatting>
  <conditionalFormatting sqref="Z12">
    <cfRule type="cellIs" dxfId="47" priority="51" operator="between">
      <formula>0.11</formula>
      <formula>0.21</formula>
    </cfRule>
    <cfRule type="cellIs" dxfId="46" priority="52" operator="greaterThan">
      <formula>0.21</formula>
    </cfRule>
  </conditionalFormatting>
  <conditionalFormatting sqref="AB12">
    <cfRule type="cellIs" dxfId="45" priority="46" operator="between">
      <formula>0.1</formula>
      <formula>0.2</formula>
    </cfRule>
    <cfRule type="cellIs" dxfId="44" priority="47" operator="between">
      <formula>0.1</formula>
      <formula>0.2</formula>
    </cfRule>
    <cfRule type="cellIs" dxfId="43" priority="48" operator="greaterThan">
      <formula>0.2</formula>
    </cfRule>
  </conditionalFormatting>
  <conditionalFormatting sqref="AC12">
    <cfRule type="cellIs" dxfId="42" priority="44" operator="between">
      <formula>0.26</formula>
      <formula>0.52</formula>
    </cfRule>
    <cfRule type="cellIs" dxfId="41" priority="45" operator="greaterThan">
      <formula>0.52</formula>
    </cfRule>
  </conditionalFormatting>
  <conditionalFormatting sqref="H12">
    <cfRule type="cellIs" dxfId="40" priority="40" operator="between">
      <formula>0.3</formula>
      <formula>0.6</formula>
    </cfRule>
    <cfRule type="cellIs" dxfId="39" priority="41" operator="greaterThan">
      <formula>0.6</formula>
    </cfRule>
  </conditionalFormatting>
  <conditionalFormatting sqref="I12">
    <cfRule type="cellIs" dxfId="38" priority="38" operator="between">
      <formula>1</formula>
      <formula>2</formula>
    </cfRule>
    <cfRule type="cellIs" dxfId="37" priority="39" operator="greaterThan">
      <formula>2</formula>
    </cfRule>
  </conditionalFormatting>
  <conditionalFormatting sqref="J12">
    <cfRule type="cellIs" dxfId="36" priority="36" operator="between">
      <formula>0.2</formula>
      <formula>0.5</formula>
    </cfRule>
    <cfRule type="cellIs" dxfId="35" priority="37" operator="greaterThan">
      <formula>0.5</formula>
    </cfRule>
  </conditionalFormatting>
  <conditionalFormatting sqref="K12">
    <cfRule type="cellIs" dxfId="34" priority="34" operator="between">
      <formula>1</formula>
      <formula>2</formula>
    </cfRule>
    <cfRule type="cellIs" dxfId="33" priority="35" operator="greaterThan">
      <formula>2</formula>
    </cfRule>
  </conditionalFormatting>
  <conditionalFormatting sqref="L12">
    <cfRule type="cellIs" dxfId="32" priority="32" operator="between">
      <formula>0.15</formula>
      <formula>0.2</formula>
    </cfRule>
    <cfRule type="cellIs" dxfId="31" priority="33" operator="lessThan">
      <formula>0.15</formula>
    </cfRule>
  </conditionalFormatting>
  <conditionalFormatting sqref="M12">
    <cfRule type="cellIs" dxfId="30" priority="30" operator="between">
      <formula>0.045</formula>
      <formula>0.06</formula>
    </cfRule>
    <cfRule type="cellIs" dxfId="29" priority="31" operator="lessThan">
      <formula>0.045</formula>
    </cfRule>
  </conditionalFormatting>
  <conditionalFormatting sqref="AA13">
    <cfRule type="cellIs" dxfId="28" priority="20" operator="between">
      <formula>0.36</formula>
      <formula>0.72</formula>
    </cfRule>
    <cfRule type="cellIs" dxfId="27" priority="21" operator="greaterThan">
      <formula>0.72</formula>
    </cfRule>
  </conditionalFormatting>
  <conditionalFormatting sqref="Y13">
    <cfRule type="cellIs" dxfId="26" priority="28" operator="between">
      <formula>100</formula>
      <formula>300</formula>
    </cfRule>
    <cfRule type="cellIs" dxfId="25" priority="29" operator="greaterThan">
      <formula>300</formula>
    </cfRule>
  </conditionalFormatting>
  <conditionalFormatting sqref="AE13">
    <cfRule type="cellIs" dxfId="24" priority="13" operator="between">
      <formula>0.015</formula>
      <formula>0.02</formula>
    </cfRule>
    <cfRule type="cellIs" dxfId="23" priority="27" operator="lessThan">
      <formula>0.015</formula>
    </cfRule>
  </conditionalFormatting>
  <conditionalFormatting sqref="G13">
    <cfRule type="cellIs" dxfId="22" priority="25" operator="greaterThan">
      <formula>500</formula>
    </cfRule>
    <cfRule type="cellIs" dxfId="21" priority="26" operator="between">
      <formula>300</formula>
      <formula>500</formula>
    </cfRule>
  </conditionalFormatting>
  <conditionalFormatting sqref="AD13">
    <cfRule type="cellIs" dxfId="20" priority="14" operator="between">
      <formula>0.04</formula>
      <formula>0.05</formula>
    </cfRule>
    <cfRule type="cellIs" dxfId="19" priority="24" operator="lessThan">
      <formula>0.04</formula>
    </cfRule>
  </conditionalFormatting>
  <conditionalFormatting sqref="Z13">
    <cfRule type="cellIs" dxfId="18" priority="22" operator="between">
      <formula>0.11</formula>
      <formula>0.21</formula>
    </cfRule>
    <cfRule type="cellIs" dxfId="17" priority="23" operator="greaterThan">
      <formula>0.21</formula>
    </cfRule>
  </conditionalFormatting>
  <conditionalFormatting sqref="AB13">
    <cfRule type="cellIs" dxfId="16" priority="17" operator="between">
      <formula>0.1</formula>
      <formula>0.2</formula>
    </cfRule>
    <cfRule type="cellIs" dxfId="15" priority="18" operator="between">
      <formula>0.1</formula>
      <formula>0.2</formula>
    </cfRule>
    <cfRule type="cellIs" dxfId="14" priority="19" operator="greaterThan">
      <formula>0.2</formula>
    </cfRule>
  </conditionalFormatting>
  <conditionalFormatting sqref="AC13">
    <cfRule type="cellIs" dxfId="13" priority="15" operator="between">
      <formula>0.26</formula>
      <formula>0.52</formula>
    </cfRule>
    <cfRule type="cellIs" dxfId="12" priority="16" operator="greaterThan">
      <formula>0.52</formula>
    </cfRule>
  </conditionalFormatting>
  <conditionalFormatting sqref="H13">
    <cfRule type="cellIs" dxfId="11" priority="11" operator="between">
      <formula>0.3</formula>
      <formula>0.6</formula>
    </cfRule>
    <cfRule type="cellIs" dxfId="10" priority="12" operator="greaterThan">
      <formula>0.6</formula>
    </cfRule>
  </conditionalFormatting>
  <conditionalFormatting sqref="I13">
    <cfRule type="cellIs" dxfId="9" priority="9" operator="between">
      <formula>1</formula>
      <formula>2</formula>
    </cfRule>
    <cfRule type="cellIs" dxfId="8" priority="10" operator="greaterThan">
      <formula>2</formula>
    </cfRule>
  </conditionalFormatting>
  <conditionalFormatting sqref="J13">
    <cfRule type="cellIs" dxfId="7" priority="7" operator="between">
      <formula>0.2</formula>
      <formula>0.5</formula>
    </cfRule>
    <cfRule type="cellIs" dxfId="6" priority="8" operator="greaterThan">
      <formula>0.5</formula>
    </cfRule>
  </conditionalFormatting>
  <conditionalFormatting sqref="K13">
    <cfRule type="cellIs" dxfId="5" priority="5" operator="between">
      <formula>1</formula>
      <formula>2</formula>
    </cfRule>
    <cfRule type="cellIs" dxfId="4" priority="6" operator="greaterThan">
      <formula>2</formula>
    </cfRule>
  </conditionalFormatting>
  <conditionalFormatting sqref="L13">
    <cfRule type="cellIs" dxfId="3" priority="3" operator="between">
      <formula>0.15</formula>
      <formula>0.2</formula>
    </cfRule>
    <cfRule type="cellIs" dxfId="2" priority="4" operator="lessThan">
      <formula>0.15</formula>
    </cfRule>
  </conditionalFormatting>
  <conditionalFormatting sqref="M13">
    <cfRule type="cellIs" dxfId="1" priority="1" operator="between">
      <formula>0.045</formula>
      <formula>0.06</formula>
    </cfRule>
    <cfRule type="cellIs" dxfId="0" priority="2" operator="lessThan">
      <formula>0.045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33203125" defaultRowHeight="19.95" customHeight="1"/>
  <cols>
    <col min="1" max="2" width="12.109375" style="1" customWidth="1"/>
    <col min="3" max="3" width="11.33203125" style="1" customWidth="1"/>
    <col min="4" max="4" width="9.6640625" style="1" customWidth="1"/>
    <col min="5" max="5" width="7" style="1" customWidth="1"/>
    <col min="6" max="6" width="6" style="1" customWidth="1"/>
    <col min="7" max="7" width="13.33203125" style="1" customWidth="1"/>
    <col min="8" max="8" width="17.6640625" style="1" customWidth="1"/>
    <col min="9" max="9" width="6.44140625" style="1" customWidth="1"/>
    <col min="10" max="10" width="11.109375" style="1" customWidth="1"/>
    <col min="11" max="11" width="9.6640625" style="1" customWidth="1"/>
    <col min="12" max="12" width="13" style="1" customWidth="1"/>
    <col min="13" max="13" width="10.77734375" style="1" customWidth="1"/>
    <col min="14" max="14" width="13.44140625" style="1" bestFit="1" customWidth="1"/>
    <col min="15" max="15" width="10.44140625" style="1" customWidth="1"/>
    <col min="16" max="16" width="20.44140625" style="1" bestFit="1" customWidth="1"/>
    <col min="17" max="17" width="6.77734375" style="1" customWidth="1"/>
    <col min="18" max="18" width="15.109375" style="1" customWidth="1"/>
    <col min="19" max="19" width="12.77734375" style="1" customWidth="1"/>
    <col min="20" max="20" width="17.6640625" style="1" customWidth="1"/>
    <col min="21" max="21" width="14.77734375" style="1" customWidth="1"/>
    <col min="22" max="22" width="17.6640625" style="1" customWidth="1"/>
    <col min="23" max="23" width="19.109375" style="1" customWidth="1"/>
    <col min="24" max="24" width="18.109375" style="1" customWidth="1"/>
    <col min="25" max="25" width="11.6640625" style="1" customWidth="1"/>
    <col min="26" max="26" width="17" style="1" customWidth="1"/>
    <col min="27" max="27" width="8" style="1" customWidth="1"/>
    <col min="28" max="28" width="13.6640625" style="1" customWidth="1"/>
    <col min="29" max="29" width="17" style="1" bestFit="1" customWidth="1"/>
    <col min="30" max="31" width="35.6640625" style="1" bestFit="1" customWidth="1"/>
    <col min="32" max="32" width="13.77734375" style="1" customWidth="1"/>
    <col min="33" max="33" width="6.77734375" style="1" customWidth="1"/>
    <col min="34" max="34" width="16.109375" style="1" customWidth="1"/>
    <col min="35" max="35" width="15.33203125" style="1" customWidth="1"/>
    <col min="36" max="36" width="13" style="1" customWidth="1"/>
    <col min="37" max="37" width="14.44140625" style="1" customWidth="1"/>
    <col min="38" max="38" width="11.77734375" style="1" customWidth="1"/>
    <col min="39" max="39" width="15.77734375" style="1" customWidth="1"/>
    <col min="40" max="40" width="8.33203125" style="1" customWidth="1"/>
    <col min="41" max="16384" width="8.33203125" style="1"/>
  </cols>
  <sheetData>
    <row r="1" spans="1:39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 ht="20.25" customHeight="1">
      <c r="A2" s="3" t="s">
        <v>39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19.95" customHeight="1">
      <c r="A3" s="6" t="s">
        <v>40</v>
      </c>
      <c r="B3" s="7">
        <v>219677690</v>
      </c>
      <c r="C3" s="8">
        <v>219677690</v>
      </c>
      <c r="D3" s="9" t="s">
        <v>41</v>
      </c>
      <c r="E3" s="9" t="s">
        <v>42</v>
      </c>
      <c r="F3" s="8">
        <v>34</v>
      </c>
      <c r="G3" s="8">
        <v>15</v>
      </c>
      <c r="H3" s="8">
        <v>44.117647058823501</v>
      </c>
      <c r="I3" s="8">
        <v>310.77</v>
      </c>
      <c r="J3" s="9" t="s">
        <v>43</v>
      </c>
      <c r="K3" s="9" t="s">
        <v>44</v>
      </c>
      <c r="L3" s="9" t="s">
        <v>41</v>
      </c>
      <c r="M3" s="9" t="s">
        <v>42</v>
      </c>
      <c r="N3" s="8">
        <v>0.91849999999999998</v>
      </c>
      <c r="O3" s="9" t="s">
        <v>45</v>
      </c>
      <c r="P3" s="9" t="s">
        <v>46</v>
      </c>
      <c r="Q3" s="9" t="s">
        <v>47</v>
      </c>
      <c r="R3" s="9" t="s">
        <v>48</v>
      </c>
      <c r="S3" s="8">
        <v>5</v>
      </c>
      <c r="T3" s="9" t="s">
        <v>49</v>
      </c>
      <c r="U3" s="8">
        <v>1596</v>
      </c>
      <c r="V3" s="9" t="s">
        <v>50</v>
      </c>
      <c r="W3" s="9" t="s">
        <v>52</v>
      </c>
      <c r="X3" s="9" t="s">
        <v>52</v>
      </c>
      <c r="Y3" s="9" t="s">
        <v>53</v>
      </c>
      <c r="Z3" s="8">
        <v>296</v>
      </c>
      <c r="AA3" s="9" t="s">
        <v>54</v>
      </c>
      <c r="AB3" s="8">
        <v>2</v>
      </c>
      <c r="AC3" s="9" t="s">
        <v>55</v>
      </c>
      <c r="AD3" s="9" t="s">
        <v>56</v>
      </c>
      <c r="AE3" s="9" t="s">
        <v>57</v>
      </c>
      <c r="AF3" s="9" t="s">
        <v>58</v>
      </c>
      <c r="AG3" s="8">
        <v>-1.1379999999999999</v>
      </c>
      <c r="AH3" s="8">
        <v>431.5</v>
      </c>
      <c r="AI3" s="8">
        <v>-0.330903</v>
      </c>
      <c r="AJ3" s="8">
        <v>0.29599999999999999</v>
      </c>
      <c r="AK3" s="8">
        <v>0</v>
      </c>
      <c r="AL3" s="8">
        <v>-1</v>
      </c>
      <c r="AM3" s="9" t="s">
        <v>59</v>
      </c>
    </row>
    <row r="4" spans="1:39" ht="19.95" customHeight="1">
      <c r="A4" s="6" t="s">
        <v>60</v>
      </c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19.95" customHeight="1">
      <c r="A5" s="6" t="s">
        <v>40</v>
      </c>
      <c r="B5" s="7">
        <v>219647247</v>
      </c>
      <c r="C5" s="8">
        <v>219647247</v>
      </c>
      <c r="D5" s="9" t="s">
        <v>42</v>
      </c>
      <c r="E5" s="9" t="s">
        <v>41</v>
      </c>
      <c r="F5" s="8">
        <v>15</v>
      </c>
      <c r="G5" s="8">
        <v>11</v>
      </c>
      <c r="H5" s="8">
        <v>73.3333333333333</v>
      </c>
      <c r="I5" s="8">
        <v>309.77</v>
      </c>
      <c r="J5" s="9" t="s">
        <v>61</v>
      </c>
      <c r="K5" s="9" t="s">
        <v>44</v>
      </c>
      <c r="L5" s="9" t="s">
        <v>42</v>
      </c>
      <c r="M5" s="9" t="s">
        <v>41</v>
      </c>
      <c r="N5" s="8">
        <v>0.27960000000000002</v>
      </c>
      <c r="O5" s="9" t="s">
        <v>45</v>
      </c>
      <c r="P5" s="9" t="s">
        <v>46</v>
      </c>
      <c r="Q5" s="9" t="s">
        <v>47</v>
      </c>
      <c r="R5" s="9" t="s">
        <v>62</v>
      </c>
      <c r="S5" s="8">
        <v>1</v>
      </c>
      <c r="T5" s="9" t="s">
        <v>63</v>
      </c>
      <c r="U5" s="8">
        <v>1596</v>
      </c>
      <c r="V5" s="9" t="s">
        <v>64</v>
      </c>
      <c r="W5" s="10"/>
      <c r="X5" s="10"/>
      <c r="Y5" s="9" t="s">
        <v>66</v>
      </c>
      <c r="Z5" s="8">
        <v>0</v>
      </c>
      <c r="AA5" s="10"/>
      <c r="AB5" s="8">
        <v>-1</v>
      </c>
      <c r="AC5" s="9" t="s">
        <v>67</v>
      </c>
      <c r="AD5" s="9" t="s">
        <v>68</v>
      </c>
      <c r="AE5" s="10"/>
      <c r="AF5" s="10"/>
      <c r="AG5" s="8">
        <v>1.4</v>
      </c>
      <c r="AH5" s="8">
        <v>-1</v>
      </c>
      <c r="AI5" s="8">
        <v>0.238264</v>
      </c>
      <c r="AJ5" s="8">
        <v>6.391</v>
      </c>
      <c r="AK5" s="8">
        <v>0</v>
      </c>
      <c r="AL5" s="8">
        <v>-1</v>
      </c>
      <c r="AM5" s="9" t="s">
        <v>59</v>
      </c>
    </row>
    <row r="6" spans="1:39" ht="19.95" customHeight="1">
      <c r="A6" s="6" t="s">
        <v>40</v>
      </c>
      <c r="B6" s="7">
        <v>219674482</v>
      </c>
      <c r="C6" s="8">
        <v>219674482</v>
      </c>
      <c r="D6" s="9" t="s">
        <v>42</v>
      </c>
      <c r="E6" s="9" t="s">
        <v>41</v>
      </c>
      <c r="F6" s="8">
        <v>22</v>
      </c>
      <c r="G6" s="8">
        <v>9</v>
      </c>
      <c r="H6" s="8">
        <v>40.909090909090899</v>
      </c>
      <c r="I6" s="8">
        <v>188.77</v>
      </c>
      <c r="J6" s="9" t="s">
        <v>69</v>
      </c>
      <c r="K6" s="9" t="s">
        <v>44</v>
      </c>
      <c r="L6" s="9" t="s">
        <v>42</v>
      </c>
      <c r="M6" s="9" t="s">
        <v>41</v>
      </c>
      <c r="N6" s="8">
        <v>7.3079999999999998</v>
      </c>
      <c r="O6" s="9" t="s">
        <v>45</v>
      </c>
      <c r="P6" s="9" t="s">
        <v>46</v>
      </c>
      <c r="Q6" s="9" t="s">
        <v>47</v>
      </c>
      <c r="R6" s="9" t="s">
        <v>48</v>
      </c>
      <c r="S6" s="8">
        <v>2</v>
      </c>
      <c r="T6" s="9" t="s">
        <v>70</v>
      </c>
      <c r="U6" s="8">
        <v>1596</v>
      </c>
      <c r="V6" s="9" t="s">
        <v>50</v>
      </c>
      <c r="W6" s="9" t="s">
        <v>71</v>
      </c>
      <c r="X6" s="9" t="s">
        <v>71</v>
      </c>
      <c r="Y6" s="9" t="s">
        <v>53</v>
      </c>
      <c r="Z6" s="8">
        <v>146</v>
      </c>
      <c r="AA6" s="9" t="s">
        <v>72</v>
      </c>
      <c r="AB6" s="8">
        <v>2</v>
      </c>
      <c r="AC6" s="9" t="s">
        <v>73</v>
      </c>
      <c r="AD6" s="9" t="s">
        <v>74</v>
      </c>
      <c r="AE6" s="9" t="s">
        <v>75</v>
      </c>
      <c r="AF6" s="9" t="s">
        <v>76</v>
      </c>
      <c r="AG6" s="8">
        <v>-0.48699999999999999</v>
      </c>
      <c r="AH6" s="8">
        <v>365.1</v>
      </c>
      <c r="AI6" s="8">
        <v>0.29316700000000001</v>
      </c>
      <c r="AJ6" s="8">
        <v>7.1230000000000002</v>
      </c>
      <c r="AK6" s="8">
        <v>0</v>
      </c>
      <c r="AL6" s="8">
        <v>-1</v>
      </c>
      <c r="AM6" s="9" t="s">
        <v>59</v>
      </c>
    </row>
    <row r="7" spans="1:39" ht="19.95" customHeight="1">
      <c r="A7" s="6" t="s">
        <v>40</v>
      </c>
      <c r="B7" s="7">
        <v>219678965</v>
      </c>
      <c r="C7" s="8">
        <v>219678965</v>
      </c>
      <c r="D7" s="9" t="s">
        <v>41</v>
      </c>
      <c r="E7" s="9" t="s">
        <v>77</v>
      </c>
      <c r="F7" s="8">
        <v>26</v>
      </c>
      <c r="G7" s="8">
        <v>10</v>
      </c>
      <c r="H7" s="8">
        <v>38.461538461538503</v>
      </c>
      <c r="I7" s="8">
        <v>205.77</v>
      </c>
      <c r="J7" s="9" t="s">
        <v>78</v>
      </c>
      <c r="K7" s="9" t="s">
        <v>44</v>
      </c>
      <c r="L7" s="9" t="s">
        <v>41</v>
      </c>
      <c r="M7" s="9" t="s">
        <v>77</v>
      </c>
      <c r="N7" s="8">
        <v>7.9269999999999996</v>
      </c>
      <c r="O7" s="9" t="s">
        <v>45</v>
      </c>
      <c r="P7" s="9" t="s">
        <v>46</v>
      </c>
      <c r="Q7" s="9" t="s">
        <v>47</v>
      </c>
      <c r="R7" s="9" t="s">
        <v>62</v>
      </c>
      <c r="S7" s="8">
        <v>6</v>
      </c>
      <c r="T7" s="9" t="s">
        <v>79</v>
      </c>
      <c r="U7" s="8">
        <v>1596</v>
      </c>
      <c r="V7" s="9" t="s">
        <v>64</v>
      </c>
      <c r="W7" s="10"/>
      <c r="X7" s="10"/>
      <c r="Y7" s="9" t="s">
        <v>66</v>
      </c>
      <c r="Z7" s="8">
        <v>0</v>
      </c>
      <c r="AA7" s="10"/>
      <c r="AB7" s="8">
        <v>-1</v>
      </c>
      <c r="AC7" s="9" t="s">
        <v>80</v>
      </c>
      <c r="AD7" s="9" t="s">
        <v>81</v>
      </c>
      <c r="AE7" s="10"/>
      <c r="AF7" s="10"/>
      <c r="AG7" s="8">
        <v>7.8E-2</v>
      </c>
      <c r="AH7" s="8">
        <v>-1</v>
      </c>
      <c r="AI7" s="8">
        <v>0.35786400000000002</v>
      </c>
      <c r="AJ7" s="8">
        <v>7.9269999999999996</v>
      </c>
      <c r="AK7" s="8">
        <v>0</v>
      </c>
      <c r="AL7" s="8">
        <v>-1</v>
      </c>
      <c r="AM7" s="9" t="s">
        <v>59</v>
      </c>
    </row>
    <row r="8" spans="1:39" ht="19.95" customHeight="1">
      <c r="A8" s="6" t="s">
        <v>82</v>
      </c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ht="19.95" customHeight="1" thickBot="1">
      <c r="A9" s="6" t="s">
        <v>40</v>
      </c>
      <c r="B9" s="7">
        <v>219677690</v>
      </c>
      <c r="C9" s="8">
        <v>219677690</v>
      </c>
      <c r="D9" s="9" t="s">
        <v>41</v>
      </c>
      <c r="E9" s="9" t="s">
        <v>42</v>
      </c>
      <c r="F9" s="8">
        <v>47</v>
      </c>
      <c r="G9" s="8">
        <v>11</v>
      </c>
      <c r="H9" s="8">
        <v>23.404255319148898</v>
      </c>
      <c r="I9" s="8">
        <v>156.77000000000001</v>
      </c>
      <c r="J9" s="9" t="s">
        <v>43</v>
      </c>
      <c r="K9" s="9" t="s">
        <v>44</v>
      </c>
      <c r="L9" s="9" t="s">
        <v>41</v>
      </c>
      <c r="M9" s="9" t="s">
        <v>42</v>
      </c>
      <c r="N9" s="8">
        <v>0.91849999999999998</v>
      </c>
      <c r="O9" s="9" t="s">
        <v>45</v>
      </c>
      <c r="P9" s="9" t="s">
        <v>46</v>
      </c>
      <c r="Q9" s="9" t="s">
        <v>47</v>
      </c>
      <c r="R9" s="9" t="s">
        <v>48</v>
      </c>
      <c r="S9" s="8">
        <v>5</v>
      </c>
      <c r="T9" s="9" t="s">
        <v>49</v>
      </c>
      <c r="U9" s="8">
        <v>1596</v>
      </c>
      <c r="V9" s="9" t="s">
        <v>50</v>
      </c>
      <c r="W9" s="9" t="s">
        <v>52</v>
      </c>
      <c r="X9" s="9" t="s">
        <v>52</v>
      </c>
      <c r="Y9" s="9" t="s">
        <v>53</v>
      </c>
      <c r="Z9" s="8">
        <v>296</v>
      </c>
      <c r="AA9" s="9" t="s">
        <v>54</v>
      </c>
      <c r="AB9" s="8">
        <v>2</v>
      </c>
      <c r="AC9" s="9" t="s">
        <v>55</v>
      </c>
      <c r="AD9" s="9" t="s">
        <v>56</v>
      </c>
      <c r="AE9" s="9" t="s">
        <v>57</v>
      </c>
      <c r="AF9" s="9" t="s">
        <v>58</v>
      </c>
      <c r="AG9" s="8">
        <v>-1.1379999999999999</v>
      </c>
      <c r="AH9" s="8">
        <v>431.5</v>
      </c>
      <c r="AI9" s="8">
        <v>-0.330903</v>
      </c>
      <c r="AJ9" s="8">
        <v>0.29599999999999999</v>
      </c>
      <c r="AK9" s="8">
        <v>0</v>
      </c>
      <c r="AL9" s="8">
        <v>-1</v>
      </c>
      <c r="AM9" s="9" t="s">
        <v>59</v>
      </c>
    </row>
    <row r="10" spans="1:39" ht="19.95" customHeight="1" thickTop="1" thickBot="1">
      <c r="A10" s="19" t="s">
        <v>83</v>
      </c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ht="19.95" customHeight="1" thickTop="1">
      <c r="A11" s="6" t="s">
        <v>40</v>
      </c>
      <c r="B11" s="7">
        <v>219677690</v>
      </c>
      <c r="C11" s="8">
        <v>219677690</v>
      </c>
      <c r="D11" s="9" t="s">
        <v>41</v>
      </c>
      <c r="E11" s="9" t="s">
        <v>42</v>
      </c>
      <c r="F11" s="8">
        <v>51</v>
      </c>
      <c r="G11" s="8">
        <v>17</v>
      </c>
      <c r="H11" s="8">
        <v>33.3333333333333</v>
      </c>
      <c r="I11" s="8">
        <v>313.77</v>
      </c>
      <c r="J11" s="9" t="s">
        <v>43</v>
      </c>
      <c r="K11" s="9" t="s">
        <v>44</v>
      </c>
      <c r="L11" s="9" t="s">
        <v>41</v>
      </c>
      <c r="M11" s="9" t="s">
        <v>42</v>
      </c>
      <c r="N11" s="8">
        <v>0.91849999999999998</v>
      </c>
      <c r="O11" s="9" t="s">
        <v>45</v>
      </c>
      <c r="P11" s="9" t="s">
        <v>46</v>
      </c>
      <c r="Q11" s="9" t="s">
        <v>47</v>
      </c>
      <c r="R11" s="9" t="s">
        <v>48</v>
      </c>
      <c r="S11" s="8">
        <v>5</v>
      </c>
      <c r="T11" s="9" t="s">
        <v>49</v>
      </c>
      <c r="U11" s="8">
        <v>1596</v>
      </c>
      <c r="V11" s="9" t="s">
        <v>50</v>
      </c>
      <c r="W11" s="9" t="s">
        <v>52</v>
      </c>
      <c r="X11" s="9" t="s">
        <v>52</v>
      </c>
      <c r="Y11" s="9" t="s">
        <v>53</v>
      </c>
      <c r="Z11" s="8">
        <v>296</v>
      </c>
      <c r="AA11" s="9" t="s">
        <v>54</v>
      </c>
      <c r="AB11" s="8">
        <v>2</v>
      </c>
      <c r="AC11" s="9" t="s">
        <v>55</v>
      </c>
      <c r="AD11" s="9" t="s">
        <v>56</v>
      </c>
      <c r="AE11" s="9" t="s">
        <v>57</v>
      </c>
      <c r="AF11" s="9" t="s">
        <v>58</v>
      </c>
      <c r="AG11" s="8">
        <v>-1.1379999999999999</v>
      </c>
      <c r="AH11" s="8">
        <v>431.5</v>
      </c>
      <c r="AI11" s="8">
        <v>-0.330903</v>
      </c>
      <c r="AJ11" s="8">
        <v>0.29599999999999999</v>
      </c>
      <c r="AK11" s="8">
        <v>0</v>
      </c>
      <c r="AL11" s="8">
        <v>-1</v>
      </c>
      <c r="AM11" s="9" t="s">
        <v>59</v>
      </c>
    </row>
    <row r="12" spans="1:39" s="23" customFormat="1" ht="19.95" customHeight="1">
      <c r="A12" s="20" t="s">
        <v>40</v>
      </c>
      <c r="B12" s="21">
        <v>219679475</v>
      </c>
      <c r="C12" s="22">
        <v>219679475</v>
      </c>
      <c r="D12" s="18" t="s">
        <v>42</v>
      </c>
      <c r="E12" s="18" t="s">
        <v>84</v>
      </c>
      <c r="F12" s="22">
        <v>34</v>
      </c>
      <c r="G12" s="22">
        <v>12</v>
      </c>
      <c r="H12" s="22">
        <v>35.294117647058798</v>
      </c>
      <c r="I12" s="22">
        <v>266.77</v>
      </c>
      <c r="J12" s="18" t="s">
        <v>85</v>
      </c>
      <c r="K12" s="18" t="s">
        <v>44</v>
      </c>
      <c r="L12" s="18" t="s">
        <v>42</v>
      </c>
      <c r="M12" s="18" t="s">
        <v>84</v>
      </c>
      <c r="N12" s="22">
        <v>0.1198</v>
      </c>
      <c r="O12" s="18" t="s">
        <v>45</v>
      </c>
      <c r="P12" s="18" t="s">
        <v>46</v>
      </c>
      <c r="Q12" s="18" t="s">
        <v>47</v>
      </c>
      <c r="R12" s="18" t="s">
        <v>48</v>
      </c>
      <c r="S12" s="22">
        <v>8</v>
      </c>
      <c r="T12" s="18" t="s">
        <v>86</v>
      </c>
      <c r="U12" s="22">
        <v>1596</v>
      </c>
      <c r="V12" s="18" t="s">
        <v>87</v>
      </c>
      <c r="W12" s="18" t="s">
        <v>41</v>
      </c>
      <c r="X12" s="18" t="s">
        <v>89</v>
      </c>
      <c r="Y12" s="18" t="s">
        <v>66</v>
      </c>
      <c r="Z12" s="22">
        <v>491</v>
      </c>
      <c r="AA12" s="18" t="s">
        <v>90</v>
      </c>
      <c r="AB12" s="22">
        <v>0</v>
      </c>
      <c r="AC12" s="18" t="s">
        <v>91</v>
      </c>
      <c r="AD12" s="18" t="s">
        <v>92</v>
      </c>
      <c r="AE12" s="18" t="s">
        <v>93</v>
      </c>
      <c r="AF12" s="18" t="s">
        <v>94</v>
      </c>
      <c r="AG12" s="22">
        <v>-0.23100000000000001</v>
      </c>
      <c r="AH12" s="22">
        <v>501.4</v>
      </c>
      <c r="AI12" s="22">
        <v>0.77603200000000006</v>
      </c>
      <c r="AJ12" s="22">
        <v>11.76</v>
      </c>
      <c r="AK12" s="22">
        <v>99</v>
      </c>
      <c r="AL12" s="22">
        <v>0.182</v>
      </c>
      <c r="AM12" s="18" t="s">
        <v>59</v>
      </c>
    </row>
    <row r="13" spans="1:39" ht="19.95" customHeight="1">
      <c r="A13" s="6" t="s">
        <v>95</v>
      </c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 ht="19.95" customHeight="1" thickBot="1">
      <c r="A14" s="6" t="s">
        <v>96</v>
      </c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ht="19.95" customHeight="1" thickTop="1" thickBot="1">
      <c r="A15" s="19" t="s">
        <v>97</v>
      </c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s="23" customFormat="1" ht="19.95" customHeight="1" thickTop="1">
      <c r="A16" s="20" t="s">
        <v>40</v>
      </c>
      <c r="B16" s="21">
        <v>219677301</v>
      </c>
      <c r="C16" s="22">
        <v>219677301</v>
      </c>
      <c r="D16" s="18" t="s">
        <v>77</v>
      </c>
      <c r="E16" s="18" t="s">
        <v>84</v>
      </c>
      <c r="F16" s="22">
        <v>61</v>
      </c>
      <c r="G16" s="22">
        <v>32</v>
      </c>
      <c r="H16" s="22">
        <v>52.459016393442603</v>
      </c>
      <c r="I16" s="22">
        <v>723.77</v>
      </c>
      <c r="J16" s="18" t="s">
        <v>98</v>
      </c>
      <c r="K16" s="18" t="s">
        <v>44</v>
      </c>
      <c r="L16" s="18" t="s">
        <v>77</v>
      </c>
      <c r="M16" s="18" t="s">
        <v>84</v>
      </c>
      <c r="N16" s="22">
        <v>0.49919999999999998</v>
      </c>
      <c r="O16" s="18" t="s">
        <v>45</v>
      </c>
      <c r="P16" s="18" t="s">
        <v>46</v>
      </c>
      <c r="Q16" s="18" t="s">
        <v>47</v>
      </c>
      <c r="R16" s="18" t="s">
        <v>48</v>
      </c>
      <c r="S16" s="22">
        <v>4</v>
      </c>
      <c r="T16" s="18" t="s">
        <v>99</v>
      </c>
      <c r="U16" s="22">
        <v>1596</v>
      </c>
      <c r="V16" s="18" t="s">
        <v>87</v>
      </c>
      <c r="W16" s="18" t="s">
        <v>101</v>
      </c>
      <c r="X16" s="18" t="s">
        <v>77</v>
      </c>
      <c r="Y16" s="18" t="s">
        <v>66</v>
      </c>
      <c r="Z16" s="22">
        <v>225</v>
      </c>
      <c r="AA16" s="18" t="s">
        <v>102</v>
      </c>
      <c r="AB16" s="22">
        <v>0</v>
      </c>
      <c r="AC16" s="18" t="s">
        <v>103</v>
      </c>
      <c r="AD16" s="18" t="s">
        <v>104</v>
      </c>
      <c r="AE16" s="18" t="s">
        <v>105</v>
      </c>
      <c r="AF16" s="18" t="s">
        <v>106</v>
      </c>
      <c r="AG16" s="22">
        <v>1.575</v>
      </c>
      <c r="AH16" s="22">
        <v>568.20000000000005</v>
      </c>
      <c r="AI16" s="22">
        <v>3.5696099999999999</v>
      </c>
      <c r="AJ16" s="22">
        <v>25.2</v>
      </c>
      <c r="AK16" s="22">
        <v>180</v>
      </c>
      <c r="AL16" s="22">
        <v>0.54500000000000004</v>
      </c>
      <c r="AM16" s="18" t="s">
        <v>59</v>
      </c>
    </row>
    <row r="17" spans="1:39" ht="19.95" customHeight="1">
      <c r="A17" s="6" t="s">
        <v>107</v>
      </c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9.95" customHeight="1">
      <c r="A18" s="6" t="s">
        <v>108</v>
      </c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9.95" customHeight="1">
      <c r="A19" s="6" t="s">
        <v>109</v>
      </c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9.95" customHeight="1">
      <c r="A20" s="6" t="s">
        <v>110</v>
      </c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9.95" customHeight="1">
      <c r="A21" s="6" t="s">
        <v>111</v>
      </c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19.95" customHeight="1" thickBot="1">
      <c r="A22" s="6" t="s">
        <v>112</v>
      </c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ht="19.95" customHeight="1" thickTop="1" thickBot="1">
      <c r="A23" s="19" t="s">
        <v>113</v>
      </c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23" customFormat="1" ht="19.95" customHeight="1" thickTop="1">
      <c r="A24" s="20" t="s">
        <v>40</v>
      </c>
      <c r="B24" s="21">
        <v>219678877</v>
      </c>
      <c r="C24" s="22">
        <v>219678877</v>
      </c>
      <c r="D24" s="18" t="s">
        <v>77</v>
      </c>
      <c r="E24" s="18" t="s">
        <v>84</v>
      </c>
      <c r="F24" s="22">
        <v>64</v>
      </c>
      <c r="G24" s="22">
        <v>27</v>
      </c>
      <c r="H24" s="22">
        <v>42.1875</v>
      </c>
      <c r="I24" s="22">
        <v>615.77</v>
      </c>
      <c r="J24" s="18" t="s">
        <v>114</v>
      </c>
      <c r="K24" s="18" t="s">
        <v>44</v>
      </c>
      <c r="L24" s="18" t="s">
        <v>77</v>
      </c>
      <c r="M24" s="18" t="s">
        <v>84</v>
      </c>
      <c r="N24" s="22">
        <v>0.85860000000000003</v>
      </c>
      <c r="O24" s="18" t="s">
        <v>45</v>
      </c>
      <c r="P24" s="18" t="s">
        <v>46</v>
      </c>
      <c r="Q24" s="18" t="s">
        <v>47</v>
      </c>
      <c r="R24" s="18" t="s">
        <v>48</v>
      </c>
      <c r="S24" s="22">
        <v>6</v>
      </c>
      <c r="T24" s="18" t="s">
        <v>115</v>
      </c>
      <c r="U24" s="22">
        <v>1596</v>
      </c>
      <c r="V24" s="18" t="s">
        <v>87</v>
      </c>
      <c r="W24" s="18" t="s">
        <v>71</v>
      </c>
      <c r="X24" s="18" t="s">
        <v>116</v>
      </c>
      <c r="Y24" s="18" t="s">
        <v>66</v>
      </c>
      <c r="Z24" s="22">
        <v>384</v>
      </c>
      <c r="AA24" s="18" t="s">
        <v>117</v>
      </c>
      <c r="AB24" s="22">
        <v>1</v>
      </c>
      <c r="AC24" s="18" t="s">
        <v>118</v>
      </c>
      <c r="AD24" s="18" t="s">
        <v>119</v>
      </c>
      <c r="AE24" s="18" t="s">
        <v>120</v>
      </c>
      <c r="AF24" s="18" t="s">
        <v>121</v>
      </c>
      <c r="AG24" s="22">
        <v>7.6289999999999996</v>
      </c>
      <c r="AH24" s="22">
        <v>585.4</v>
      </c>
      <c r="AI24" s="22">
        <v>3.966329</v>
      </c>
      <c r="AJ24" s="22">
        <v>27.4</v>
      </c>
      <c r="AK24" s="22">
        <v>98</v>
      </c>
      <c r="AL24" s="22">
        <v>0.70599999999999996</v>
      </c>
      <c r="AM24" s="18" t="s">
        <v>59</v>
      </c>
    </row>
    <row r="25" spans="1:39" ht="19.95" customHeight="1">
      <c r="A25" s="6" t="s">
        <v>122</v>
      </c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ht="19.95" customHeight="1">
      <c r="A26" s="6" t="s">
        <v>123</v>
      </c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ht="19.95" customHeight="1">
      <c r="A27" s="6" t="s">
        <v>124</v>
      </c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ht="19.95" customHeight="1">
      <c r="A28" s="6" t="s">
        <v>125</v>
      </c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ht="19.95" customHeight="1">
      <c r="A29" s="6" t="s">
        <v>126</v>
      </c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ht="19.95" customHeight="1">
      <c r="A30" s="6" t="s">
        <v>127</v>
      </c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ht="19.95" customHeight="1">
      <c r="A31" s="6" t="s">
        <v>128</v>
      </c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ht="19.95" customHeight="1">
      <c r="A32" s="6" t="s">
        <v>129</v>
      </c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ht="19.95" customHeight="1" thickBot="1">
      <c r="A33" s="6" t="s">
        <v>130</v>
      </c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ht="19.95" customHeight="1" thickTop="1" thickBot="1">
      <c r="A34" s="19" t="s">
        <v>131</v>
      </c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7" customFormat="1" ht="19.95" customHeight="1" thickTop="1">
      <c r="A35" s="12" t="s">
        <v>40</v>
      </c>
      <c r="B35" s="13">
        <v>219647185</v>
      </c>
      <c r="C35" s="14">
        <v>219647185</v>
      </c>
      <c r="D35" s="15" t="s">
        <v>84</v>
      </c>
      <c r="E35" s="15" t="s">
        <v>77</v>
      </c>
      <c r="F35" s="14">
        <v>32</v>
      </c>
      <c r="G35" s="14">
        <v>9</v>
      </c>
      <c r="H35" s="14">
        <v>28.125</v>
      </c>
      <c r="I35" s="14">
        <v>155.77000000000001</v>
      </c>
      <c r="J35" s="15" t="s">
        <v>132</v>
      </c>
      <c r="K35" s="15" t="s">
        <v>44</v>
      </c>
      <c r="L35" s="15" t="s">
        <v>84</v>
      </c>
      <c r="M35" s="15" t="s">
        <v>77</v>
      </c>
      <c r="N35" s="14">
        <v>-1</v>
      </c>
      <c r="O35" s="15" t="s">
        <v>45</v>
      </c>
      <c r="P35" s="15" t="s">
        <v>46</v>
      </c>
      <c r="Q35" s="15" t="s">
        <v>47</v>
      </c>
      <c r="R35" s="15" t="s">
        <v>62</v>
      </c>
      <c r="S35" s="14">
        <v>1</v>
      </c>
      <c r="T35" s="15" t="s">
        <v>133</v>
      </c>
      <c r="U35" s="14">
        <v>1596</v>
      </c>
      <c r="V35" s="15" t="s">
        <v>64</v>
      </c>
      <c r="W35" s="16"/>
      <c r="X35" s="16"/>
      <c r="Y35" s="15" t="s">
        <v>66</v>
      </c>
      <c r="Z35" s="14">
        <v>0</v>
      </c>
      <c r="AA35" s="16"/>
      <c r="AB35" s="14">
        <v>-1</v>
      </c>
      <c r="AC35" s="15" t="s">
        <v>134</v>
      </c>
      <c r="AD35" s="15" t="s">
        <v>135</v>
      </c>
      <c r="AE35" s="16"/>
      <c r="AF35" s="16"/>
      <c r="AG35" s="14">
        <v>-0.35899999999999999</v>
      </c>
      <c r="AH35" s="14">
        <v>-1</v>
      </c>
      <c r="AI35" s="14">
        <v>0.59192900000000004</v>
      </c>
      <c r="AJ35" s="14">
        <v>10.24</v>
      </c>
      <c r="AK35" s="14">
        <v>0</v>
      </c>
      <c r="AL35" s="14">
        <v>-1</v>
      </c>
      <c r="AM35" s="15" t="s">
        <v>59</v>
      </c>
    </row>
    <row r="36" spans="1:39" ht="19.95" customHeight="1">
      <c r="A36" s="6" t="s">
        <v>136</v>
      </c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ht="19.95" customHeight="1">
      <c r="A37" s="6" t="s">
        <v>40</v>
      </c>
      <c r="B37" s="7">
        <v>219647247</v>
      </c>
      <c r="C37" s="8">
        <v>219647247</v>
      </c>
      <c r="D37" s="9" t="s">
        <v>42</v>
      </c>
      <c r="E37" s="9" t="s">
        <v>41</v>
      </c>
      <c r="F37" s="8">
        <v>13</v>
      </c>
      <c r="G37" s="8">
        <v>8</v>
      </c>
      <c r="H37" s="8">
        <v>61.538461538461497</v>
      </c>
      <c r="I37" s="8">
        <v>142.77000000000001</v>
      </c>
      <c r="J37" s="9" t="s">
        <v>61</v>
      </c>
      <c r="K37" s="9" t="s">
        <v>44</v>
      </c>
      <c r="L37" s="9" t="s">
        <v>42</v>
      </c>
      <c r="M37" s="9" t="s">
        <v>41</v>
      </c>
      <c r="N37" s="8">
        <v>0.27960000000000002</v>
      </c>
      <c r="O37" s="9" t="s">
        <v>45</v>
      </c>
      <c r="P37" s="9" t="s">
        <v>46</v>
      </c>
      <c r="Q37" s="9" t="s">
        <v>47</v>
      </c>
      <c r="R37" s="9" t="s">
        <v>62</v>
      </c>
      <c r="S37" s="8">
        <v>1</v>
      </c>
      <c r="T37" s="9" t="s">
        <v>63</v>
      </c>
      <c r="U37" s="8">
        <v>1596</v>
      </c>
      <c r="V37" s="9" t="s">
        <v>64</v>
      </c>
      <c r="W37" s="10"/>
      <c r="X37" s="10"/>
      <c r="Y37" s="9" t="s">
        <v>66</v>
      </c>
      <c r="Z37" s="8">
        <v>0</v>
      </c>
      <c r="AA37" s="10"/>
      <c r="AB37" s="8">
        <v>-1</v>
      </c>
      <c r="AC37" s="9" t="s">
        <v>67</v>
      </c>
      <c r="AD37" s="9" t="s">
        <v>68</v>
      </c>
      <c r="AE37" s="10"/>
      <c r="AF37" s="10"/>
      <c r="AG37" s="8">
        <v>1.4</v>
      </c>
      <c r="AH37" s="8">
        <v>-1</v>
      </c>
      <c r="AI37" s="8">
        <v>0.238264</v>
      </c>
      <c r="AJ37" s="8">
        <v>6.391</v>
      </c>
      <c r="AK37" s="8">
        <v>0</v>
      </c>
      <c r="AL37" s="8">
        <v>-1</v>
      </c>
      <c r="AM37" s="9" t="s">
        <v>59</v>
      </c>
    </row>
    <row r="38" spans="1:39" ht="19.95" customHeight="1">
      <c r="A38" s="6" t="s">
        <v>137</v>
      </c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ht="19.95" customHeight="1">
      <c r="A39" s="6" t="s">
        <v>138</v>
      </c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ht="19.95" customHeight="1">
      <c r="A40" s="6" t="s">
        <v>139</v>
      </c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ht="19.95" customHeight="1">
      <c r="A41" s="6" t="s">
        <v>140</v>
      </c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ht="19.95" customHeight="1">
      <c r="A42" s="6" t="s">
        <v>40</v>
      </c>
      <c r="B42" s="7">
        <v>219647247</v>
      </c>
      <c r="C42" s="8">
        <v>219647247</v>
      </c>
      <c r="D42" s="9" t="s">
        <v>42</v>
      </c>
      <c r="E42" s="9" t="s">
        <v>41</v>
      </c>
      <c r="F42" s="8">
        <v>9</v>
      </c>
      <c r="G42" s="8">
        <v>6</v>
      </c>
      <c r="H42" s="8">
        <v>66.6666666666667</v>
      </c>
      <c r="I42" s="8">
        <v>162.77000000000001</v>
      </c>
      <c r="J42" s="9" t="s">
        <v>61</v>
      </c>
      <c r="K42" s="9" t="s">
        <v>44</v>
      </c>
      <c r="L42" s="9" t="s">
        <v>42</v>
      </c>
      <c r="M42" s="9" t="s">
        <v>41</v>
      </c>
      <c r="N42" s="8">
        <v>0.27960000000000002</v>
      </c>
      <c r="O42" s="9" t="s">
        <v>45</v>
      </c>
      <c r="P42" s="9" t="s">
        <v>46</v>
      </c>
      <c r="Q42" s="9" t="s">
        <v>47</v>
      </c>
      <c r="R42" s="9" t="s">
        <v>62</v>
      </c>
      <c r="S42" s="8">
        <v>1</v>
      </c>
      <c r="T42" s="9" t="s">
        <v>63</v>
      </c>
      <c r="U42" s="8">
        <v>1596</v>
      </c>
      <c r="V42" s="9" t="s">
        <v>64</v>
      </c>
      <c r="W42" s="10"/>
      <c r="X42" s="10"/>
      <c r="Y42" s="9" t="s">
        <v>66</v>
      </c>
      <c r="Z42" s="8">
        <v>0</v>
      </c>
      <c r="AA42" s="10"/>
      <c r="AB42" s="8">
        <v>-1</v>
      </c>
      <c r="AC42" s="9" t="s">
        <v>67</v>
      </c>
      <c r="AD42" s="9" t="s">
        <v>68</v>
      </c>
      <c r="AE42" s="10"/>
      <c r="AF42" s="10"/>
      <c r="AG42" s="8">
        <v>1.4</v>
      </c>
      <c r="AH42" s="8">
        <v>-1</v>
      </c>
      <c r="AI42" s="8">
        <v>0.238264</v>
      </c>
      <c r="AJ42" s="8">
        <v>6.391</v>
      </c>
      <c r="AK42" s="8">
        <v>0</v>
      </c>
      <c r="AL42" s="8">
        <v>-1</v>
      </c>
      <c r="AM42" s="9" t="s">
        <v>59</v>
      </c>
    </row>
    <row r="43" spans="1:39" ht="19.95" customHeight="1">
      <c r="A43" s="6" t="s">
        <v>141</v>
      </c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ht="19.95" customHeight="1">
      <c r="A44" s="6" t="s">
        <v>40</v>
      </c>
      <c r="B44" s="7">
        <v>219677690</v>
      </c>
      <c r="C44" s="8">
        <v>219677690</v>
      </c>
      <c r="D44" s="9" t="s">
        <v>41</v>
      </c>
      <c r="E44" s="9" t="s">
        <v>42</v>
      </c>
      <c r="F44" s="8">
        <v>27</v>
      </c>
      <c r="G44" s="8">
        <v>10</v>
      </c>
      <c r="H44" s="8">
        <v>37.037037037037003</v>
      </c>
      <c r="I44" s="8">
        <v>195.77</v>
      </c>
      <c r="J44" s="9" t="s">
        <v>43</v>
      </c>
      <c r="K44" s="9" t="s">
        <v>44</v>
      </c>
      <c r="L44" s="9" t="s">
        <v>41</v>
      </c>
      <c r="M44" s="9" t="s">
        <v>42</v>
      </c>
      <c r="N44" s="8">
        <v>0.91849999999999998</v>
      </c>
      <c r="O44" s="9" t="s">
        <v>45</v>
      </c>
      <c r="P44" s="9" t="s">
        <v>46</v>
      </c>
      <c r="Q44" s="9" t="s">
        <v>47</v>
      </c>
      <c r="R44" s="9" t="s">
        <v>48</v>
      </c>
      <c r="S44" s="8">
        <v>5</v>
      </c>
      <c r="T44" s="9" t="s">
        <v>49</v>
      </c>
      <c r="U44" s="8">
        <v>1596</v>
      </c>
      <c r="V44" s="9" t="s">
        <v>50</v>
      </c>
      <c r="W44" s="9" t="s">
        <v>52</v>
      </c>
      <c r="X44" s="9" t="s">
        <v>52</v>
      </c>
      <c r="Y44" s="9" t="s">
        <v>53</v>
      </c>
      <c r="Z44" s="8">
        <v>296</v>
      </c>
      <c r="AA44" s="9" t="s">
        <v>54</v>
      </c>
      <c r="AB44" s="8">
        <v>2</v>
      </c>
      <c r="AC44" s="9" t="s">
        <v>55</v>
      </c>
      <c r="AD44" s="9" t="s">
        <v>56</v>
      </c>
      <c r="AE44" s="9" t="s">
        <v>57</v>
      </c>
      <c r="AF44" s="9" t="s">
        <v>58</v>
      </c>
      <c r="AG44" s="8">
        <v>-1.1379999999999999</v>
      </c>
      <c r="AH44" s="8">
        <v>431.5</v>
      </c>
      <c r="AI44" s="8">
        <v>-0.330903</v>
      </c>
      <c r="AJ44" s="8">
        <v>0.29599999999999999</v>
      </c>
      <c r="AK44" s="8">
        <v>0</v>
      </c>
      <c r="AL44" s="8">
        <v>-1</v>
      </c>
      <c r="AM44" s="9" t="s">
        <v>59</v>
      </c>
    </row>
    <row r="45" spans="1:39" ht="19.95" customHeight="1" thickBot="1">
      <c r="A45" s="6" t="s">
        <v>142</v>
      </c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ht="19.95" customHeight="1" thickTop="1" thickBot="1">
      <c r="A46" s="19" t="s">
        <v>143</v>
      </c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7" customFormat="1" ht="19.95" customHeight="1" thickTop="1">
      <c r="A47" s="12" t="s">
        <v>40</v>
      </c>
      <c r="B47" s="13">
        <v>219647154</v>
      </c>
      <c r="C47" s="14">
        <v>219647154</v>
      </c>
      <c r="D47" s="16"/>
      <c r="E47" s="15" t="s">
        <v>84</v>
      </c>
      <c r="F47" s="14">
        <v>45</v>
      </c>
      <c r="G47" s="14">
        <v>23</v>
      </c>
      <c r="H47" s="14">
        <v>51.1111111111111</v>
      </c>
      <c r="I47" s="14">
        <v>578.73</v>
      </c>
      <c r="J47" s="16"/>
      <c r="K47" s="16"/>
      <c r="L47" s="16"/>
      <c r="M47" s="16"/>
      <c r="N47" s="14">
        <v>-1</v>
      </c>
      <c r="O47" s="15" t="s">
        <v>45</v>
      </c>
      <c r="P47" s="15" t="s">
        <v>46</v>
      </c>
      <c r="Q47" s="15" t="s">
        <v>47</v>
      </c>
      <c r="R47" s="15" t="s">
        <v>48</v>
      </c>
      <c r="S47" s="14">
        <v>1</v>
      </c>
      <c r="T47" s="15" t="s">
        <v>144</v>
      </c>
      <c r="U47" s="14">
        <v>1596</v>
      </c>
      <c r="V47" s="15" t="s">
        <v>145</v>
      </c>
      <c r="W47" s="16"/>
      <c r="X47" s="15" t="s">
        <v>147</v>
      </c>
      <c r="Y47" s="15" t="s">
        <v>66</v>
      </c>
      <c r="Z47" s="14">
        <v>83</v>
      </c>
      <c r="AA47" s="15" t="s">
        <v>148</v>
      </c>
      <c r="AB47" s="14">
        <v>0</v>
      </c>
      <c r="AC47" s="15" t="s">
        <v>149</v>
      </c>
      <c r="AD47" s="15" t="s">
        <v>150</v>
      </c>
      <c r="AE47" s="15" t="s">
        <v>151</v>
      </c>
      <c r="AF47" s="15" t="s">
        <v>152</v>
      </c>
      <c r="AG47" s="14">
        <v>2.7E-2</v>
      </c>
      <c r="AH47" s="14">
        <v>241.5</v>
      </c>
      <c r="AI47" s="14">
        <v>2.0433539999999999</v>
      </c>
      <c r="AJ47" s="14">
        <v>20.2</v>
      </c>
      <c r="AK47" s="14">
        <v>1000</v>
      </c>
      <c r="AL47" s="14">
        <v>-1</v>
      </c>
      <c r="AM47" s="15" t="s">
        <v>59</v>
      </c>
    </row>
    <row r="48" spans="1:39" ht="19.95" customHeight="1">
      <c r="A48" s="6" t="s">
        <v>153</v>
      </c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ht="19.95" customHeight="1">
      <c r="A49" s="6" t="s">
        <v>154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19.95" customHeight="1">
      <c r="A50" s="6" t="s">
        <v>155</v>
      </c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ht="19.95" customHeight="1">
      <c r="A51" s="6" t="s">
        <v>156</v>
      </c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ht="19.95" customHeight="1" thickBot="1">
      <c r="A52" s="6" t="s">
        <v>157</v>
      </c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ht="19.95" customHeight="1" thickTop="1" thickBot="1">
      <c r="A53" s="19" t="s">
        <v>158</v>
      </c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7" customFormat="1" ht="19.95" customHeight="1" thickTop="1">
      <c r="A54" s="12" t="s">
        <v>40</v>
      </c>
      <c r="B54" s="13">
        <v>219674454</v>
      </c>
      <c r="C54" s="14">
        <v>219674454</v>
      </c>
      <c r="D54" s="15" t="s">
        <v>42</v>
      </c>
      <c r="E54" s="15" t="s">
        <v>41</v>
      </c>
      <c r="F54" s="14">
        <v>41</v>
      </c>
      <c r="G54" s="14">
        <v>23</v>
      </c>
      <c r="H54" s="14">
        <v>56.097560975609802</v>
      </c>
      <c r="I54" s="14">
        <v>544.77</v>
      </c>
      <c r="J54" s="15" t="s">
        <v>159</v>
      </c>
      <c r="K54" s="15" t="s">
        <v>44</v>
      </c>
      <c r="L54" s="15" t="s">
        <v>42</v>
      </c>
      <c r="M54" s="15" t="s">
        <v>41</v>
      </c>
      <c r="N54" s="14">
        <v>-1</v>
      </c>
      <c r="O54" s="15" t="s">
        <v>45</v>
      </c>
      <c r="P54" s="15" t="s">
        <v>46</v>
      </c>
      <c r="Q54" s="15" t="s">
        <v>47</v>
      </c>
      <c r="R54" s="15" t="s">
        <v>48</v>
      </c>
      <c r="S54" s="14">
        <v>2</v>
      </c>
      <c r="T54" s="15" t="s">
        <v>160</v>
      </c>
      <c r="U54" s="14">
        <v>1596</v>
      </c>
      <c r="V54" s="15" t="s">
        <v>87</v>
      </c>
      <c r="W54" s="15" t="s">
        <v>101</v>
      </c>
      <c r="X54" s="15" t="s">
        <v>52</v>
      </c>
      <c r="Y54" s="15" t="s">
        <v>66</v>
      </c>
      <c r="Z54" s="14">
        <v>137</v>
      </c>
      <c r="AA54" s="15" t="s">
        <v>161</v>
      </c>
      <c r="AB54" s="14">
        <v>1</v>
      </c>
      <c r="AC54" s="15" t="s">
        <v>162</v>
      </c>
      <c r="AD54" s="15" t="s">
        <v>163</v>
      </c>
      <c r="AE54" s="15" t="s">
        <v>164</v>
      </c>
      <c r="AF54" s="15" t="s">
        <v>165</v>
      </c>
      <c r="AG54" s="14">
        <v>9.8030000000000008</v>
      </c>
      <c r="AH54" s="14">
        <v>365.1</v>
      </c>
      <c r="AI54" s="14">
        <v>4.3076489999999996</v>
      </c>
      <c r="AJ54" s="14">
        <v>31</v>
      </c>
      <c r="AK54" s="14">
        <v>43</v>
      </c>
      <c r="AL54" s="14">
        <v>0.76700000000000002</v>
      </c>
      <c r="AM54" s="15" t="s">
        <v>59</v>
      </c>
    </row>
    <row r="55" spans="1:39" ht="19.95" customHeight="1">
      <c r="A55" s="6" t="s">
        <v>166</v>
      </c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ht="19.95" customHeight="1" thickBot="1">
      <c r="A56" s="6" t="s">
        <v>167</v>
      </c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ht="19.95" customHeight="1" thickTop="1" thickBot="1">
      <c r="A57" s="19" t="s">
        <v>168</v>
      </c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s="17" customFormat="1" ht="19.95" customHeight="1" thickTop="1">
      <c r="A58" s="12" t="s">
        <v>40</v>
      </c>
      <c r="B58" s="13">
        <v>219677436</v>
      </c>
      <c r="C58" s="14">
        <v>219677436</v>
      </c>
      <c r="D58" s="15" t="s">
        <v>77</v>
      </c>
      <c r="E58" s="15" t="s">
        <v>84</v>
      </c>
      <c r="F58" s="14">
        <v>50</v>
      </c>
      <c r="G58" s="14">
        <v>29</v>
      </c>
      <c r="H58" s="14">
        <v>58</v>
      </c>
      <c r="I58" s="14">
        <v>686.77</v>
      </c>
      <c r="J58" s="15" t="s">
        <v>169</v>
      </c>
      <c r="K58" s="15" t="s">
        <v>44</v>
      </c>
      <c r="L58" s="15" t="s">
        <v>77</v>
      </c>
      <c r="M58" s="15" t="s">
        <v>84</v>
      </c>
      <c r="N58" s="14">
        <v>-1</v>
      </c>
      <c r="O58" s="15" t="s">
        <v>45</v>
      </c>
      <c r="P58" s="15" t="s">
        <v>46</v>
      </c>
      <c r="Q58" s="15" t="s">
        <v>47</v>
      </c>
      <c r="R58" s="15" t="s">
        <v>48</v>
      </c>
      <c r="S58" s="14">
        <v>4</v>
      </c>
      <c r="T58" s="15" t="s">
        <v>170</v>
      </c>
      <c r="U58" s="14">
        <v>1596</v>
      </c>
      <c r="V58" s="15" t="s">
        <v>171</v>
      </c>
      <c r="W58" s="15" t="s">
        <v>101</v>
      </c>
      <c r="X58" s="15" t="s">
        <v>173</v>
      </c>
      <c r="Y58" s="15" t="s">
        <v>66</v>
      </c>
      <c r="Z58" s="14">
        <v>270</v>
      </c>
      <c r="AA58" s="15" t="s">
        <v>174</v>
      </c>
      <c r="AB58" s="14">
        <v>0</v>
      </c>
      <c r="AC58" s="15" t="s">
        <v>175</v>
      </c>
      <c r="AD58" s="15" t="s">
        <v>176</v>
      </c>
      <c r="AE58" s="15" t="s">
        <v>177</v>
      </c>
      <c r="AF58" s="15" t="s">
        <v>178</v>
      </c>
      <c r="AG58" s="14">
        <v>2.0640000000000001</v>
      </c>
      <c r="AH58" s="14">
        <v>568.20000000000005</v>
      </c>
      <c r="AI58" s="14">
        <v>5.202045</v>
      </c>
      <c r="AJ58" s="14">
        <v>33</v>
      </c>
      <c r="AK58" s="14">
        <v>1000</v>
      </c>
      <c r="AL58" s="14">
        <v>-1</v>
      </c>
      <c r="AM58" s="15" t="s">
        <v>59</v>
      </c>
    </row>
    <row r="59" spans="1:39" s="23" customFormat="1" ht="19.95" customHeight="1" thickBot="1">
      <c r="A59" s="20" t="s">
        <v>40</v>
      </c>
      <c r="B59" s="21">
        <v>219678877</v>
      </c>
      <c r="C59" s="22">
        <v>219678877</v>
      </c>
      <c r="D59" s="18" t="s">
        <v>77</v>
      </c>
      <c r="E59" s="18" t="s">
        <v>84</v>
      </c>
      <c r="F59" s="22">
        <v>56</v>
      </c>
      <c r="G59" s="22">
        <v>31</v>
      </c>
      <c r="H59" s="22">
        <v>55.357142857142897</v>
      </c>
      <c r="I59" s="22">
        <v>779.77</v>
      </c>
      <c r="J59" s="18" t="s">
        <v>114</v>
      </c>
      <c r="K59" s="18" t="s">
        <v>44</v>
      </c>
      <c r="L59" s="18" t="s">
        <v>77</v>
      </c>
      <c r="M59" s="18" t="s">
        <v>84</v>
      </c>
      <c r="N59" s="22">
        <v>0.85860000000000003</v>
      </c>
      <c r="O59" s="18" t="s">
        <v>45</v>
      </c>
      <c r="P59" s="18" t="s">
        <v>46</v>
      </c>
      <c r="Q59" s="18" t="s">
        <v>47</v>
      </c>
      <c r="R59" s="18" t="s">
        <v>48</v>
      </c>
      <c r="S59" s="22">
        <v>6</v>
      </c>
      <c r="T59" s="18" t="s">
        <v>115</v>
      </c>
      <c r="U59" s="22">
        <v>1596</v>
      </c>
      <c r="V59" s="18" t="s">
        <v>87</v>
      </c>
      <c r="W59" s="18" t="s">
        <v>71</v>
      </c>
      <c r="X59" s="18" t="s">
        <v>116</v>
      </c>
      <c r="Y59" s="18" t="s">
        <v>66</v>
      </c>
      <c r="Z59" s="22">
        <v>384</v>
      </c>
      <c r="AA59" s="18" t="s">
        <v>117</v>
      </c>
      <c r="AB59" s="22">
        <v>1</v>
      </c>
      <c r="AC59" s="18" t="s">
        <v>118</v>
      </c>
      <c r="AD59" s="18" t="s">
        <v>119</v>
      </c>
      <c r="AE59" s="18" t="s">
        <v>120</v>
      </c>
      <c r="AF59" s="18" t="s">
        <v>121</v>
      </c>
      <c r="AG59" s="22">
        <v>7.6289999999999996</v>
      </c>
      <c r="AH59" s="22">
        <v>585.4</v>
      </c>
      <c r="AI59" s="22">
        <v>3.966329</v>
      </c>
      <c r="AJ59" s="22">
        <v>27.4</v>
      </c>
      <c r="AK59" s="22">
        <v>98</v>
      </c>
      <c r="AL59" s="22">
        <v>0.70599999999999996</v>
      </c>
      <c r="AM59" s="18" t="s">
        <v>59</v>
      </c>
    </row>
    <row r="60" spans="1:39" ht="19.95" customHeight="1" thickTop="1" thickBot="1">
      <c r="A60" s="19" t="s">
        <v>179</v>
      </c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39" s="23" customFormat="1" ht="19.95" customHeight="1" thickTop="1">
      <c r="A61" s="20" t="s">
        <v>40</v>
      </c>
      <c r="B61" s="21">
        <v>219678877</v>
      </c>
      <c r="C61" s="22">
        <v>219678877</v>
      </c>
      <c r="D61" s="18" t="s">
        <v>77</v>
      </c>
      <c r="E61" s="18" t="s">
        <v>84</v>
      </c>
      <c r="F61" s="22">
        <v>38</v>
      </c>
      <c r="G61" s="22">
        <v>22</v>
      </c>
      <c r="H61" s="22">
        <v>57.894736842105303</v>
      </c>
      <c r="I61" s="22">
        <v>505.77</v>
      </c>
      <c r="J61" s="18" t="s">
        <v>114</v>
      </c>
      <c r="K61" s="18" t="s">
        <v>44</v>
      </c>
      <c r="L61" s="18" t="s">
        <v>77</v>
      </c>
      <c r="M61" s="18" t="s">
        <v>84</v>
      </c>
      <c r="N61" s="22">
        <v>0.85860000000000003</v>
      </c>
      <c r="O61" s="18" t="s">
        <v>45</v>
      </c>
      <c r="P61" s="18" t="s">
        <v>46</v>
      </c>
      <c r="Q61" s="18" t="s">
        <v>47</v>
      </c>
      <c r="R61" s="18" t="s">
        <v>48</v>
      </c>
      <c r="S61" s="22">
        <v>6</v>
      </c>
      <c r="T61" s="18" t="s">
        <v>115</v>
      </c>
      <c r="U61" s="22">
        <v>1596</v>
      </c>
      <c r="V61" s="18" t="s">
        <v>87</v>
      </c>
      <c r="W61" s="18" t="s">
        <v>71</v>
      </c>
      <c r="X61" s="18" t="s">
        <v>116</v>
      </c>
      <c r="Y61" s="18" t="s">
        <v>66</v>
      </c>
      <c r="Z61" s="22">
        <v>384</v>
      </c>
      <c r="AA61" s="18" t="s">
        <v>117</v>
      </c>
      <c r="AB61" s="22">
        <v>1</v>
      </c>
      <c r="AC61" s="18" t="s">
        <v>118</v>
      </c>
      <c r="AD61" s="18" t="s">
        <v>119</v>
      </c>
      <c r="AE61" s="18" t="s">
        <v>120</v>
      </c>
      <c r="AF61" s="18" t="s">
        <v>121</v>
      </c>
      <c r="AG61" s="22">
        <v>7.6289999999999996</v>
      </c>
      <c r="AH61" s="22">
        <v>585.4</v>
      </c>
      <c r="AI61" s="22">
        <v>3.966329</v>
      </c>
      <c r="AJ61" s="22">
        <v>27.4</v>
      </c>
      <c r="AK61" s="22">
        <v>98</v>
      </c>
      <c r="AL61" s="22">
        <v>0.70599999999999996</v>
      </c>
      <c r="AM61" s="18" t="s">
        <v>59</v>
      </c>
    </row>
    <row r="62" spans="1:39" ht="19.95" customHeight="1" thickBot="1">
      <c r="A62" s="6" t="s">
        <v>180</v>
      </c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</row>
    <row r="63" spans="1:39" ht="19.95" customHeight="1" thickTop="1" thickBot="1">
      <c r="A63" s="19" t="s">
        <v>181</v>
      </c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</row>
    <row r="64" spans="1:39" s="23" customFormat="1" ht="19.95" customHeight="1" thickTop="1">
      <c r="A64" s="20" t="s">
        <v>40</v>
      </c>
      <c r="B64" s="21">
        <v>219678877</v>
      </c>
      <c r="C64" s="22">
        <v>219678877</v>
      </c>
      <c r="D64" s="18" t="s">
        <v>77</v>
      </c>
      <c r="E64" s="18" t="s">
        <v>84</v>
      </c>
      <c r="F64" s="22">
        <v>49</v>
      </c>
      <c r="G64" s="22">
        <v>23</v>
      </c>
      <c r="H64" s="22">
        <v>46.938775510204103</v>
      </c>
      <c r="I64" s="22">
        <v>564.77</v>
      </c>
      <c r="J64" s="18" t="s">
        <v>114</v>
      </c>
      <c r="K64" s="18" t="s">
        <v>44</v>
      </c>
      <c r="L64" s="18" t="s">
        <v>77</v>
      </c>
      <c r="M64" s="18" t="s">
        <v>84</v>
      </c>
      <c r="N64" s="22">
        <v>0.85860000000000003</v>
      </c>
      <c r="O64" s="18" t="s">
        <v>45</v>
      </c>
      <c r="P64" s="18" t="s">
        <v>46</v>
      </c>
      <c r="Q64" s="18" t="s">
        <v>47</v>
      </c>
      <c r="R64" s="18" t="s">
        <v>48</v>
      </c>
      <c r="S64" s="22">
        <v>6</v>
      </c>
      <c r="T64" s="18" t="s">
        <v>115</v>
      </c>
      <c r="U64" s="22">
        <v>1596</v>
      </c>
      <c r="V64" s="18" t="s">
        <v>87</v>
      </c>
      <c r="W64" s="18" t="s">
        <v>71</v>
      </c>
      <c r="X64" s="18" t="s">
        <v>116</v>
      </c>
      <c r="Y64" s="18" t="s">
        <v>66</v>
      </c>
      <c r="Z64" s="22">
        <v>384</v>
      </c>
      <c r="AA64" s="18" t="s">
        <v>117</v>
      </c>
      <c r="AB64" s="22">
        <v>1</v>
      </c>
      <c r="AC64" s="18" t="s">
        <v>118</v>
      </c>
      <c r="AD64" s="18" t="s">
        <v>119</v>
      </c>
      <c r="AE64" s="18" t="s">
        <v>120</v>
      </c>
      <c r="AF64" s="18" t="s">
        <v>121</v>
      </c>
      <c r="AG64" s="22">
        <v>7.6289999999999996</v>
      </c>
      <c r="AH64" s="22">
        <v>585.4</v>
      </c>
      <c r="AI64" s="22">
        <v>3.966329</v>
      </c>
      <c r="AJ64" s="22">
        <v>27.4</v>
      </c>
      <c r="AK64" s="22">
        <v>98</v>
      </c>
      <c r="AL64" s="22">
        <v>0.70599999999999996</v>
      </c>
      <c r="AM64" s="18" t="s">
        <v>59</v>
      </c>
    </row>
    <row r="65" spans="1:39" ht="19.95" customHeight="1">
      <c r="A65" s="6" t="s">
        <v>182</v>
      </c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</row>
    <row r="66" spans="1:39" ht="19.95" customHeight="1">
      <c r="A66" s="6" t="s">
        <v>183</v>
      </c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</row>
    <row r="67" spans="1:39" ht="19.95" customHeight="1">
      <c r="A67" s="6" t="s">
        <v>40</v>
      </c>
      <c r="B67" s="7">
        <v>219677690</v>
      </c>
      <c r="C67" s="8">
        <v>219677690</v>
      </c>
      <c r="D67" s="9" t="s">
        <v>41</v>
      </c>
      <c r="E67" s="9" t="s">
        <v>42</v>
      </c>
      <c r="F67" s="8">
        <v>47</v>
      </c>
      <c r="G67" s="8">
        <v>23</v>
      </c>
      <c r="H67" s="8">
        <v>48.936170212766001</v>
      </c>
      <c r="I67" s="8">
        <v>540.77</v>
      </c>
      <c r="J67" s="9" t="s">
        <v>43</v>
      </c>
      <c r="K67" s="9" t="s">
        <v>44</v>
      </c>
      <c r="L67" s="9" t="s">
        <v>41</v>
      </c>
      <c r="M67" s="9" t="s">
        <v>42</v>
      </c>
      <c r="N67" s="8">
        <v>0.91849999999999998</v>
      </c>
      <c r="O67" s="9" t="s">
        <v>45</v>
      </c>
      <c r="P67" s="9" t="s">
        <v>46</v>
      </c>
      <c r="Q67" s="9" t="s">
        <v>47</v>
      </c>
      <c r="R67" s="9" t="s">
        <v>48</v>
      </c>
      <c r="S67" s="8">
        <v>5</v>
      </c>
      <c r="T67" s="9" t="s">
        <v>49</v>
      </c>
      <c r="U67" s="8">
        <v>1596</v>
      </c>
      <c r="V67" s="9" t="s">
        <v>50</v>
      </c>
      <c r="W67" s="9" t="s">
        <v>52</v>
      </c>
      <c r="X67" s="9" t="s">
        <v>52</v>
      </c>
      <c r="Y67" s="9" t="s">
        <v>53</v>
      </c>
      <c r="Z67" s="8">
        <v>296</v>
      </c>
      <c r="AA67" s="9" t="s">
        <v>54</v>
      </c>
      <c r="AB67" s="8">
        <v>2</v>
      </c>
      <c r="AC67" s="9" t="s">
        <v>55</v>
      </c>
      <c r="AD67" s="9" t="s">
        <v>56</v>
      </c>
      <c r="AE67" s="9" t="s">
        <v>57</v>
      </c>
      <c r="AF67" s="9" t="s">
        <v>58</v>
      </c>
      <c r="AG67" s="8">
        <v>-1.1379999999999999</v>
      </c>
      <c r="AH67" s="8">
        <v>431.5</v>
      </c>
      <c r="AI67" s="8">
        <v>-0.330903</v>
      </c>
      <c r="AJ67" s="8">
        <v>0.29599999999999999</v>
      </c>
      <c r="AK67" s="8">
        <v>0</v>
      </c>
      <c r="AL67" s="8">
        <v>-1</v>
      </c>
      <c r="AM67" s="9" t="s">
        <v>59</v>
      </c>
    </row>
    <row r="68" spans="1:39" ht="19.95" customHeight="1">
      <c r="A68" s="6" t="s">
        <v>184</v>
      </c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</row>
    <row r="69" spans="1:39" ht="19.95" customHeight="1">
      <c r="A69" s="6" t="s">
        <v>40</v>
      </c>
      <c r="B69" s="7">
        <v>219677690</v>
      </c>
      <c r="C69" s="8">
        <v>219677690</v>
      </c>
      <c r="D69" s="9" t="s">
        <v>41</v>
      </c>
      <c r="E69" s="9" t="s">
        <v>42</v>
      </c>
      <c r="F69" s="8">
        <v>52</v>
      </c>
      <c r="G69" s="8">
        <v>24</v>
      </c>
      <c r="H69" s="8">
        <v>46.153846153846203</v>
      </c>
      <c r="I69" s="8">
        <v>519.77</v>
      </c>
      <c r="J69" s="9" t="s">
        <v>43</v>
      </c>
      <c r="K69" s="9" t="s">
        <v>44</v>
      </c>
      <c r="L69" s="9" t="s">
        <v>41</v>
      </c>
      <c r="M69" s="9" t="s">
        <v>42</v>
      </c>
      <c r="N69" s="8">
        <v>0.91849999999999998</v>
      </c>
      <c r="O69" s="9" t="s">
        <v>45</v>
      </c>
      <c r="P69" s="9" t="s">
        <v>46</v>
      </c>
      <c r="Q69" s="9" t="s">
        <v>47</v>
      </c>
      <c r="R69" s="9" t="s">
        <v>48</v>
      </c>
      <c r="S69" s="8">
        <v>5</v>
      </c>
      <c r="T69" s="9" t="s">
        <v>49</v>
      </c>
      <c r="U69" s="8">
        <v>1596</v>
      </c>
      <c r="V69" s="9" t="s">
        <v>50</v>
      </c>
      <c r="W69" s="9" t="s">
        <v>52</v>
      </c>
      <c r="X69" s="9" t="s">
        <v>52</v>
      </c>
      <c r="Y69" s="9" t="s">
        <v>53</v>
      </c>
      <c r="Z69" s="8">
        <v>296</v>
      </c>
      <c r="AA69" s="9" t="s">
        <v>54</v>
      </c>
      <c r="AB69" s="8">
        <v>2</v>
      </c>
      <c r="AC69" s="9" t="s">
        <v>55</v>
      </c>
      <c r="AD69" s="9" t="s">
        <v>56</v>
      </c>
      <c r="AE69" s="9" t="s">
        <v>57</v>
      </c>
      <c r="AF69" s="9" t="s">
        <v>58</v>
      </c>
      <c r="AG69" s="8">
        <v>-1.1379999999999999</v>
      </c>
      <c r="AH69" s="8">
        <v>431.5</v>
      </c>
      <c r="AI69" s="8">
        <v>-0.330903</v>
      </c>
      <c r="AJ69" s="8">
        <v>0.29599999999999999</v>
      </c>
      <c r="AK69" s="8">
        <v>0</v>
      </c>
      <c r="AL69" s="8">
        <v>-1</v>
      </c>
      <c r="AM69" s="9" t="s">
        <v>59</v>
      </c>
    </row>
    <row r="70" spans="1:39" ht="19.95" customHeight="1">
      <c r="A70" s="6" t="s">
        <v>185</v>
      </c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</row>
    <row r="71" spans="1:39" ht="19.95" customHeight="1">
      <c r="A71" s="6" t="s">
        <v>186</v>
      </c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</row>
    <row r="72" spans="1:39" ht="19.95" customHeight="1">
      <c r="A72" s="6" t="s">
        <v>187</v>
      </c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</row>
    <row r="73" spans="1:39" ht="19.95" customHeight="1">
      <c r="A73" s="6" t="s">
        <v>188</v>
      </c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</row>
    <row r="74" spans="1:39" ht="19.95" customHeight="1">
      <c r="A74" s="6" t="s">
        <v>189</v>
      </c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</row>
    <row r="75" spans="1:39" ht="19.95" customHeight="1">
      <c r="A75" s="6" t="s">
        <v>190</v>
      </c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</row>
    <row r="76" spans="1:39" ht="19.95" customHeight="1">
      <c r="A76" s="6" t="s">
        <v>191</v>
      </c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</row>
    <row r="77" spans="1:39" ht="19.95" customHeight="1">
      <c r="A77" s="6" t="s">
        <v>192</v>
      </c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</row>
    <row r="78" spans="1:39" ht="19.95" customHeight="1">
      <c r="A78" s="6" t="s">
        <v>40</v>
      </c>
      <c r="B78" s="7">
        <v>219674158</v>
      </c>
      <c r="C78" s="8">
        <v>219674158</v>
      </c>
      <c r="D78" s="9" t="s">
        <v>77</v>
      </c>
      <c r="E78" s="9" t="s">
        <v>84</v>
      </c>
      <c r="F78" s="8">
        <v>12</v>
      </c>
      <c r="G78" s="8">
        <v>7</v>
      </c>
      <c r="H78" s="8">
        <v>58.3333333333333</v>
      </c>
      <c r="I78" s="8">
        <v>135.77000000000001</v>
      </c>
      <c r="J78" s="9" t="s">
        <v>193</v>
      </c>
      <c r="K78" s="9" t="s">
        <v>44</v>
      </c>
      <c r="L78" s="9" t="s">
        <v>77</v>
      </c>
      <c r="M78" s="9" t="s">
        <v>84</v>
      </c>
      <c r="N78" s="8">
        <v>0.19969999999999999</v>
      </c>
      <c r="O78" s="9" t="s">
        <v>45</v>
      </c>
      <c r="P78" s="9" t="s">
        <v>46</v>
      </c>
      <c r="Q78" s="9" t="s">
        <v>47</v>
      </c>
      <c r="R78" s="9" t="s">
        <v>62</v>
      </c>
      <c r="S78" s="8">
        <v>1</v>
      </c>
      <c r="T78" s="9" t="s">
        <v>194</v>
      </c>
      <c r="U78" s="8">
        <v>1596</v>
      </c>
      <c r="V78" s="9" t="s">
        <v>64</v>
      </c>
      <c r="W78" s="10"/>
      <c r="X78" s="10"/>
      <c r="Y78" s="9" t="s">
        <v>66</v>
      </c>
      <c r="Z78" s="8">
        <v>0</v>
      </c>
      <c r="AA78" s="10"/>
      <c r="AB78" s="8">
        <v>-1</v>
      </c>
      <c r="AC78" s="9" t="s">
        <v>195</v>
      </c>
      <c r="AD78" s="9" t="s">
        <v>196</v>
      </c>
      <c r="AE78" s="10"/>
      <c r="AF78" s="10"/>
      <c r="AG78" s="8">
        <v>-1.42</v>
      </c>
      <c r="AH78" s="8">
        <v>-1</v>
      </c>
      <c r="AI78" s="8">
        <v>-0.20091500000000001</v>
      </c>
      <c r="AJ78" s="8">
        <v>0.71399999999999997</v>
      </c>
      <c r="AK78" s="8">
        <v>0</v>
      </c>
      <c r="AL78" s="8">
        <v>-1</v>
      </c>
      <c r="AM78" s="9" t="s">
        <v>59</v>
      </c>
    </row>
    <row r="79" spans="1:39" ht="19.95" customHeight="1" thickBot="1">
      <c r="A79" s="6" t="s">
        <v>197</v>
      </c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</row>
    <row r="80" spans="1:39" ht="19.95" customHeight="1" thickTop="1" thickBot="1">
      <c r="A80" s="19" t="s">
        <v>198</v>
      </c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</row>
    <row r="81" spans="1:39" s="17" customFormat="1" ht="19.95" customHeight="1" thickTop="1">
      <c r="A81" s="12" t="s">
        <v>40</v>
      </c>
      <c r="B81" s="13">
        <v>219678600</v>
      </c>
      <c r="C81" s="14">
        <v>219678600</v>
      </c>
      <c r="D81" s="15" t="s">
        <v>42</v>
      </c>
      <c r="E81" s="15" t="s">
        <v>84</v>
      </c>
      <c r="F81" s="14">
        <v>9</v>
      </c>
      <c r="G81" s="14">
        <v>4</v>
      </c>
      <c r="H81" s="14">
        <v>44.4444444444444</v>
      </c>
      <c r="I81" s="14">
        <v>62.77</v>
      </c>
      <c r="J81" s="16"/>
      <c r="K81" s="16"/>
      <c r="L81" s="16"/>
      <c r="M81" s="16"/>
      <c r="N81" s="14">
        <v>-1</v>
      </c>
      <c r="O81" s="15" t="s">
        <v>45</v>
      </c>
      <c r="P81" s="15" t="s">
        <v>46</v>
      </c>
      <c r="Q81" s="15" t="s">
        <v>47</v>
      </c>
      <c r="R81" s="15" t="s">
        <v>62</v>
      </c>
      <c r="S81" s="14">
        <v>5</v>
      </c>
      <c r="T81" s="15" t="s">
        <v>199</v>
      </c>
      <c r="U81" s="14">
        <v>1596</v>
      </c>
      <c r="V81" s="15" t="s">
        <v>64</v>
      </c>
      <c r="W81" s="16"/>
      <c r="X81" s="16"/>
      <c r="Y81" s="15" t="s">
        <v>66</v>
      </c>
      <c r="Z81" s="14">
        <v>0</v>
      </c>
      <c r="AA81" s="16"/>
      <c r="AB81" s="14">
        <v>-1</v>
      </c>
      <c r="AC81" s="15" t="s">
        <v>200</v>
      </c>
      <c r="AD81" s="15" t="s">
        <v>201</v>
      </c>
      <c r="AE81" s="16"/>
      <c r="AF81" s="16"/>
      <c r="AG81" s="14">
        <v>-0.09</v>
      </c>
      <c r="AH81" s="14">
        <v>-1</v>
      </c>
      <c r="AI81" s="14">
        <v>-6.7388000000000003E-2</v>
      </c>
      <c r="AJ81" s="14">
        <v>1.7390000000000001</v>
      </c>
      <c r="AK81" s="14">
        <v>0</v>
      </c>
      <c r="AL81" s="14">
        <v>-1</v>
      </c>
      <c r="AM81" s="15" t="s">
        <v>59</v>
      </c>
    </row>
    <row r="82" spans="1:39" ht="19.95" customHeight="1">
      <c r="A82" s="6" t="s">
        <v>202</v>
      </c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</row>
    <row r="83" spans="1:39" ht="19.95" customHeight="1">
      <c r="A83" s="6" t="s">
        <v>203</v>
      </c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</row>
    <row r="84" spans="1:39" ht="19.95" customHeight="1">
      <c r="A84" s="6" t="s">
        <v>204</v>
      </c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</row>
    <row r="85" spans="1:39" ht="19.95" customHeight="1">
      <c r="A85" s="6" t="s">
        <v>205</v>
      </c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</row>
    <row r="86" spans="1:39" ht="19.95" customHeight="1">
      <c r="A86" s="6" t="s">
        <v>206</v>
      </c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</row>
    <row r="87" spans="1:39" ht="19.95" customHeight="1" thickBot="1">
      <c r="A87" s="6" t="s">
        <v>207</v>
      </c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</row>
    <row r="88" spans="1:39" ht="19.95" customHeight="1" thickTop="1" thickBot="1">
      <c r="A88" s="19" t="s">
        <v>208</v>
      </c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</row>
    <row r="89" spans="1:39" ht="19.95" customHeight="1" thickTop="1">
      <c r="A89" s="6" t="s">
        <v>40</v>
      </c>
      <c r="B89" s="7">
        <v>219677690</v>
      </c>
      <c r="C89" s="8">
        <v>219677690</v>
      </c>
      <c r="D89" s="9" t="s">
        <v>41</v>
      </c>
      <c r="E89" s="9" t="s">
        <v>42</v>
      </c>
      <c r="F89" s="8">
        <v>65</v>
      </c>
      <c r="G89" s="8">
        <v>25</v>
      </c>
      <c r="H89" s="8">
        <v>38.461538461538503</v>
      </c>
      <c r="I89" s="8">
        <v>499.77</v>
      </c>
      <c r="J89" s="9" t="s">
        <v>43</v>
      </c>
      <c r="K89" s="9" t="s">
        <v>44</v>
      </c>
      <c r="L89" s="9" t="s">
        <v>41</v>
      </c>
      <c r="M89" s="9" t="s">
        <v>42</v>
      </c>
      <c r="N89" s="8">
        <v>0.91849999999999998</v>
      </c>
      <c r="O89" s="9" t="s">
        <v>45</v>
      </c>
      <c r="P89" s="9" t="s">
        <v>46</v>
      </c>
      <c r="Q89" s="9" t="s">
        <v>47</v>
      </c>
      <c r="R89" s="9" t="s">
        <v>48</v>
      </c>
      <c r="S89" s="8">
        <v>5</v>
      </c>
      <c r="T89" s="9" t="s">
        <v>49</v>
      </c>
      <c r="U89" s="8">
        <v>1596</v>
      </c>
      <c r="V89" s="9" t="s">
        <v>50</v>
      </c>
      <c r="W89" s="9" t="s">
        <v>52</v>
      </c>
      <c r="X89" s="9" t="s">
        <v>52</v>
      </c>
      <c r="Y89" s="9" t="s">
        <v>53</v>
      </c>
      <c r="Z89" s="8">
        <v>296</v>
      </c>
      <c r="AA89" s="9" t="s">
        <v>54</v>
      </c>
      <c r="AB89" s="8">
        <v>2</v>
      </c>
      <c r="AC89" s="9" t="s">
        <v>55</v>
      </c>
      <c r="AD89" s="9" t="s">
        <v>56</v>
      </c>
      <c r="AE89" s="9" t="s">
        <v>57</v>
      </c>
      <c r="AF89" s="9" t="s">
        <v>58</v>
      </c>
      <c r="AG89" s="8">
        <v>-1.1379999999999999</v>
      </c>
      <c r="AH89" s="8">
        <v>431.5</v>
      </c>
      <c r="AI89" s="8">
        <v>-0.330903</v>
      </c>
      <c r="AJ89" s="8">
        <v>0.29599999999999999</v>
      </c>
      <c r="AK89" s="8">
        <v>0</v>
      </c>
      <c r="AL89" s="8">
        <v>-1</v>
      </c>
      <c r="AM89" s="9" t="s">
        <v>59</v>
      </c>
    </row>
    <row r="90" spans="1:39" s="23" customFormat="1" ht="19.95" customHeight="1">
      <c r="A90" s="20" t="s">
        <v>40</v>
      </c>
      <c r="B90" s="21">
        <v>219679475</v>
      </c>
      <c r="C90" s="22">
        <v>219679475</v>
      </c>
      <c r="D90" s="18" t="s">
        <v>42</v>
      </c>
      <c r="E90" s="18" t="s">
        <v>84</v>
      </c>
      <c r="F90" s="22">
        <v>39</v>
      </c>
      <c r="G90" s="22">
        <v>30</v>
      </c>
      <c r="H90" s="22">
        <v>76.923076923076906</v>
      </c>
      <c r="I90" s="22">
        <v>799.77</v>
      </c>
      <c r="J90" s="18" t="s">
        <v>85</v>
      </c>
      <c r="K90" s="18" t="s">
        <v>44</v>
      </c>
      <c r="L90" s="18" t="s">
        <v>42</v>
      </c>
      <c r="M90" s="18" t="s">
        <v>84</v>
      </c>
      <c r="N90" s="22">
        <v>0.1198</v>
      </c>
      <c r="O90" s="18" t="s">
        <v>45</v>
      </c>
      <c r="P90" s="18" t="s">
        <v>46</v>
      </c>
      <c r="Q90" s="18" t="s">
        <v>47</v>
      </c>
      <c r="R90" s="18" t="s">
        <v>48</v>
      </c>
      <c r="S90" s="22">
        <v>8</v>
      </c>
      <c r="T90" s="18" t="s">
        <v>86</v>
      </c>
      <c r="U90" s="22">
        <v>1596</v>
      </c>
      <c r="V90" s="18" t="s">
        <v>87</v>
      </c>
      <c r="W90" s="18" t="s">
        <v>41</v>
      </c>
      <c r="X90" s="18" t="s">
        <v>89</v>
      </c>
      <c r="Y90" s="18" t="s">
        <v>66</v>
      </c>
      <c r="Z90" s="22">
        <v>491</v>
      </c>
      <c r="AA90" s="18" t="s">
        <v>90</v>
      </c>
      <c r="AB90" s="22">
        <v>0</v>
      </c>
      <c r="AC90" s="18" t="s">
        <v>91</v>
      </c>
      <c r="AD90" s="18" t="s">
        <v>92</v>
      </c>
      <c r="AE90" s="18" t="s">
        <v>93</v>
      </c>
      <c r="AF90" s="18" t="s">
        <v>94</v>
      </c>
      <c r="AG90" s="22">
        <v>-0.23100000000000001</v>
      </c>
      <c r="AH90" s="22">
        <v>501.4</v>
      </c>
      <c r="AI90" s="22">
        <v>0.77603200000000006</v>
      </c>
      <c r="AJ90" s="22">
        <v>11.76</v>
      </c>
      <c r="AK90" s="22">
        <v>99</v>
      </c>
      <c r="AL90" s="22">
        <v>0.182</v>
      </c>
      <c r="AM90" s="18" t="s">
        <v>59</v>
      </c>
    </row>
    <row r="91" spans="1:39" ht="19.95" customHeight="1">
      <c r="A91" s="6" t="s">
        <v>209</v>
      </c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</row>
    <row r="92" spans="1:39" ht="19.95" customHeight="1">
      <c r="A92" s="6" t="s">
        <v>210</v>
      </c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</row>
    <row r="93" spans="1:39" ht="19.95" customHeight="1">
      <c r="A93" s="6" t="s">
        <v>211</v>
      </c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NB with variants + ratios</vt:lpstr>
      <vt:lpstr>All variants found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Vaz</dc:creator>
  <cp:lastModifiedBy>Vaz, F.M. (Fred)</cp:lastModifiedBy>
  <dcterms:created xsi:type="dcterms:W3CDTF">2022-04-26T06:45:05Z</dcterms:created>
  <dcterms:modified xsi:type="dcterms:W3CDTF">2022-11-07T15:30:58Z</dcterms:modified>
</cp:coreProperties>
</file>