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jia\Desktop\SHSMU\1.2020文章\5. COVID-19_ACE2_malignancies\投稿-Medcomm20200401版本\Revision-R3\新建文件夹\SI_Tables\"/>
    </mc:Choice>
  </mc:AlternateContent>
  <xr:revisionPtr revIDLastSave="0" documentId="13_ncr:1_{D9924868-89BE-4815-B695-FECD8187EDAE}" xr6:coauthVersionLast="45" xr6:coauthVersionMax="45" xr10:uidLastSave="{00000000-0000-0000-0000-000000000000}"/>
  <bookViews>
    <workbookView xWindow="6570" yWindow="1050" windowWidth="21600" windowHeight="13395" xr2:uid="{C304538D-3010-4455-B00E-1F1FBD9756D4}"/>
  </bookViews>
  <sheets>
    <sheet name="Fin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9" i="1" l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N5" i="1"/>
  <c r="M5" i="1"/>
  <c r="A5" i="1"/>
  <c r="N4" i="1"/>
  <c r="M4" i="1"/>
</calcChain>
</file>

<file path=xl/sharedStrings.xml><?xml version="1.0" encoding="utf-8"?>
<sst xmlns="http://schemas.openxmlformats.org/spreadsheetml/2006/main" count="465" uniqueCount="235">
  <si>
    <t>CANCER TYPE</t>
  </si>
  <si>
    <t>DATASET</t>
  </si>
  <si>
    <t>ENDPOINT</t>
  </si>
  <si>
    <t>N</t>
  </si>
  <si>
    <t>HR [95% CI-low CI-upp]</t>
    <phoneticPr fontId="2" type="noConversion"/>
  </si>
  <si>
    <t>COX P-VALUE</t>
  </si>
  <si>
    <t>95%CI(hr）</t>
    <phoneticPr fontId="2" type="noConversion"/>
  </si>
  <si>
    <t>95%CI(lhr）</t>
    <phoneticPr fontId="2" type="noConversion"/>
  </si>
  <si>
    <t>95%CI(uhr）</t>
    <phoneticPr fontId="2" type="noConversion"/>
  </si>
  <si>
    <t>95%CI(ler）</t>
    <phoneticPr fontId="2" type="noConversion"/>
  </si>
  <si>
    <t>95%CI(uer）</t>
    <phoneticPr fontId="2" type="noConversion"/>
  </si>
  <si>
    <t>ref</t>
    <phoneticPr fontId="2" type="noConversion"/>
  </si>
  <si>
    <t>Bladder cancer</t>
  </si>
  <si>
    <t>GSE5287</t>
  </si>
  <si>
    <t>Overall Survival</t>
  </si>
  <si>
    <t>0.68 [0.24 - 1.90]</t>
  </si>
  <si>
    <t>0.73 [0.35 - 1.53]</t>
  </si>
  <si>
    <t>GSE13507</t>
  </si>
  <si>
    <t>0.75 [0.43 - 1.32]</t>
  </si>
  <si>
    <t>Disease Specific Survival</t>
  </si>
  <si>
    <t>0.74 [0.33 - 1.69]</t>
  </si>
  <si>
    <t>Blood cancer</t>
  </si>
  <si>
    <t>GSE12417-GPL96</t>
  </si>
  <si>
    <t>0.89 [0.25 - 3.15]</t>
  </si>
  <si>
    <t>0.94 [0.34 - 2.58]</t>
  </si>
  <si>
    <t>GSE12417-GPL570</t>
  </si>
  <si>
    <t>1.24 [0.28 - 5.47]</t>
  </si>
  <si>
    <t>0.42 [0.10 - 1.87]</t>
  </si>
  <si>
    <t>GSE5122</t>
  </si>
  <si>
    <t>0.98 [0.62 - 1.54]</t>
  </si>
  <si>
    <t>1.16 [0.88 - 1.52]</t>
  </si>
  <si>
    <t>GSE8970</t>
  </si>
  <si>
    <t>0.78 [0.51 - 1.19]</t>
  </si>
  <si>
    <t>0.69 [0.40 - 1.18]</t>
  </si>
  <si>
    <t>GSE4475</t>
  </si>
  <si>
    <t>0.25 [0.05 - 1.31]</t>
  </si>
  <si>
    <t>1.47 [0.38 - 5.62]</t>
  </si>
  <si>
    <t>E-TABM-346</t>
  </si>
  <si>
    <t>0.93 [0.63 - 1.36]</t>
  </si>
  <si>
    <t>1.05 [0.69 - 1.58]</t>
  </si>
  <si>
    <t>Event Free Survival</t>
  </si>
  <si>
    <t>0.90 [0.63 - 1.28]</t>
  </si>
  <si>
    <t>0.96 [0.66 - 1.39]</t>
  </si>
  <si>
    <t>GSE16131-GPL96</t>
  </si>
  <si>
    <t>0.95 [0.70 - 1.29]</t>
  </si>
  <si>
    <t>1.02 [0.83 - 1.25]</t>
  </si>
  <si>
    <t>GSE2658</t>
  </si>
  <si>
    <t>1.18 [0.86 - 1.61]</t>
  </si>
  <si>
    <t>0.97 [0.77 - 1.23]</t>
  </si>
  <si>
    <t>Brain cancer</t>
  </si>
  <si>
    <t>GSE4271-GPL96</t>
  </si>
  <si>
    <t>1.12 [0.85 - 1.46]</t>
  </si>
  <si>
    <t>0.72 [0.46 - 1.12]</t>
  </si>
  <si>
    <t>GSE7696</t>
  </si>
  <si>
    <t>0.59 [0.10 - 3.65]</t>
  </si>
  <si>
    <t>GSE4412-GPL96</t>
  </si>
  <si>
    <t>1.07 [0.73 - 1.56]</t>
  </si>
  <si>
    <t>0.44 [0.26 - 0.77]</t>
  </si>
  <si>
    <t>Breast cancer</t>
  </si>
  <si>
    <t>GSE19615</t>
  </si>
  <si>
    <t>Distant Metastasis Free Survival</t>
  </si>
  <si>
    <t>1.32 [0.72 - 2.41]</t>
  </si>
  <si>
    <t>1.47 [0.92 - 2.35]</t>
  </si>
  <si>
    <t>GSE12276</t>
  </si>
  <si>
    <t>Relapse Free Survival</t>
  </si>
  <si>
    <t>1.11 [1.00 - 1.22]</t>
  </si>
  <si>
    <t>1.12 [1.02 - 1.22]</t>
  </si>
  <si>
    <t>GSE6532-GPL570</t>
  </si>
  <si>
    <t>3.36 [1.21 - 9.30]</t>
  </si>
  <si>
    <t>GSE9195</t>
  </si>
  <si>
    <t>0.44 [0.05 - 4.21]</t>
  </si>
  <si>
    <t>0.49 [0.05 - 4.52]</t>
  </si>
  <si>
    <t>0.60 [0.13 - 2.70]</t>
  </si>
  <si>
    <t>GSE12093</t>
  </si>
  <si>
    <t>0.93 [0.62 - 1.39]</t>
  </si>
  <si>
    <t>1.08 [0.71 - 1.66]</t>
  </si>
  <si>
    <t>GSE11121</t>
  </si>
  <si>
    <t>0.81 [0.62 - 1.04]</t>
  </si>
  <si>
    <t>0.73 [0.53 - 1.02]</t>
  </si>
  <si>
    <t>GSE1378</t>
  </si>
  <si>
    <t>1.38 [1.06 - 1.79]</t>
  </si>
  <si>
    <t>GSE1379</t>
  </si>
  <si>
    <t>1.36 [1.08 - 1.73]</t>
  </si>
  <si>
    <t>GSE9893</t>
  </si>
  <si>
    <t>0.83 [0.61 - 1.11]</t>
  </si>
  <si>
    <t>GSE2034</t>
  </si>
  <si>
    <t>0.93 [0.79 - 1.10]</t>
  </si>
  <si>
    <t>0.92 [0.72 - 1.16]</t>
  </si>
  <si>
    <t>GSE1456-GPL96</t>
  </si>
  <si>
    <t>1.05 [0.78 - 1.40]</t>
  </si>
  <si>
    <t>1.41 [0.89 - 2.26]</t>
  </si>
  <si>
    <t>1.28 [0.84 - 1.93]</t>
  </si>
  <si>
    <t>1.04 [0.77 - 1.39]</t>
  </si>
  <si>
    <t>1.04 [0.74 - 1.46]</t>
  </si>
  <si>
    <t>1.19 [0.77 - 1.83]</t>
  </si>
  <si>
    <t>GSE7378</t>
  </si>
  <si>
    <t>Disease Free Survival</t>
  </si>
  <si>
    <t>0.26 [0.01 - 8.86]</t>
  </si>
  <si>
    <t>0.41 [0.02 - 7.59]</t>
  </si>
  <si>
    <t>E-TABM-158</t>
  </si>
  <si>
    <t>1.36 [0.73 - 2.54]</t>
  </si>
  <si>
    <t>1.39 [0.78 - 2.47]</t>
  </si>
  <si>
    <t>1.19 [0.69 - 2.07]</t>
  </si>
  <si>
    <t>1.22 [0.66 - 2.26]</t>
  </si>
  <si>
    <t>1.41 [0.87 - 2.29]</t>
  </si>
  <si>
    <t>1.48 [0.80 - 2.74]</t>
  </si>
  <si>
    <t>GSE3494-GPL96</t>
  </si>
  <si>
    <t>1.11 [0.87 - 1.43]</t>
  </si>
  <si>
    <t>0.77 [0.47 - 1.27]</t>
  </si>
  <si>
    <t>GSE4922-GPL96</t>
  </si>
  <si>
    <t>0.71 [0.49 - 1.04]</t>
  </si>
  <si>
    <t>1.03 [0.85 - 1.24]</t>
  </si>
  <si>
    <t>GSE2990</t>
  </si>
  <si>
    <t>1.55 [1.02 - 2.34]</t>
  </si>
  <si>
    <t>0.79 [0.47 - 1.31]</t>
  </si>
  <si>
    <t>1.35 [0.88 - 2.06]</t>
  </si>
  <si>
    <t>1.54 [0.86 - 2.76]</t>
  </si>
  <si>
    <t>0.81 [0.25 - 2.61]</t>
  </si>
  <si>
    <t>1.32 [0.75 - 2.30]</t>
  </si>
  <si>
    <t>0.79 [0.41 - 1.49]</t>
  </si>
  <si>
    <t>0.71 [0.27 - 1.86]</t>
  </si>
  <si>
    <t>GSE7390</t>
  </si>
  <si>
    <t>1.19 [1.04 - 1.36]</t>
  </si>
  <si>
    <t>1.23 [1.08 - 1.41]</t>
  </si>
  <si>
    <t>1.06 [0.95 - 1.17]</t>
  </si>
  <si>
    <t>1.16 [1.03 - 1.30]</t>
  </si>
  <si>
    <t>1.09 [0.96 - 1.24]</t>
  </si>
  <si>
    <t>1.18 [1.05 - 1.33]</t>
  </si>
  <si>
    <t>Colorectal cancer</t>
  </si>
  <si>
    <t>GSE12945</t>
  </si>
  <si>
    <t>0.88 [0.46 - 1.69]</t>
  </si>
  <si>
    <t>0.68 [0.44 - 1.05]</t>
  </si>
  <si>
    <t>0.99 [0.47 - 2.08]</t>
  </si>
  <si>
    <t>0.68 [0.43 - 1.09]</t>
  </si>
  <si>
    <t>GSE17536</t>
  </si>
  <si>
    <t>0.91 [0.76 - 1.09]</t>
  </si>
  <si>
    <t>0.98 [0.82 - 1.18]</t>
  </si>
  <si>
    <t>0.99 [0.85 - 1.16]</t>
  </si>
  <si>
    <t>0.94 [0.73 - 1.23]</t>
  </si>
  <si>
    <t>0.97 [0.77 - 1.22]</t>
  </si>
  <si>
    <t>0.89 [0.72 - 1.10]</t>
  </si>
  <si>
    <t>GSE14333</t>
  </si>
  <si>
    <t>0.88 [0.72 - 1.07]</t>
  </si>
  <si>
    <t>0.86 [0.71 - 1.03]</t>
  </si>
  <si>
    <t>GSE17537</t>
  </si>
  <si>
    <t>1.27 [0.83 - 1.95]</t>
  </si>
  <si>
    <t>1.19 [0.69 - 2.04]</t>
  </si>
  <si>
    <t>1.24 [0.89 - 1.73]</t>
  </si>
  <si>
    <t>1.15 [0.76 - 1.75]</t>
  </si>
  <si>
    <t>1.11 [0.75 - 1.64]</t>
  </si>
  <si>
    <t>1.11 [0.82 - 1.49]</t>
  </si>
  <si>
    <t>Esophagus cancer</t>
  </si>
  <si>
    <t>GSE11595</t>
  </si>
  <si>
    <t>0.98 [0.38 - 2.53]</t>
  </si>
  <si>
    <t>Eye cancer</t>
  </si>
  <si>
    <t>GSE22138</t>
  </si>
  <si>
    <t>0.00 [0.00 - 0.52]</t>
  </si>
  <si>
    <t>Head and neck cancer</t>
  </si>
  <si>
    <t>GSE2837</t>
  </si>
  <si>
    <t>1.75 [0.60 - 5.12]</t>
  </si>
  <si>
    <t>Lung cancer</t>
  </si>
  <si>
    <t>jacob-00182-CANDF</t>
  </si>
  <si>
    <t>0.70 [0.35 - 1.40]</t>
  </si>
  <si>
    <t>0.73 [0.39 - 1.38]</t>
  </si>
  <si>
    <t>jacob-00182-HLM</t>
  </si>
  <si>
    <t>1.09 [0.86 - 1.37]</t>
  </si>
  <si>
    <t>1.10 [0.87 - 1.39]</t>
  </si>
  <si>
    <t>jacob-00182-MSK</t>
  </si>
  <si>
    <t>0.66 [0.37 - 1.18]</t>
  </si>
  <si>
    <t>0.82 [0.50 - 1.35]</t>
  </si>
  <si>
    <t>GSE13213</t>
  </si>
  <si>
    <t>0.88 [0.74 - 1.05]</t>
  </si>
  <si>
    <t>GSE31210</t>
  </si>
  <si>
    <t>1.19 [0.83 - 1.72]</t>
  </si>
  <si>
    <t>1.00 [0.75 - 1.33]</t>
  </si>
  <si>
    <t>1.16 [0.84 - 1.61]</t>
  </si>
  <si>
    <t>0.96 [0.75 - 1.24]</t>
  </si>
  <si>
    <t>jacob-00182-UM</t>
  </si>
  <si>
    <t>0.99 [0.78 - 1.24]</t>
  </si>
  <si>
    <t>0.95 [0.75 - 1.20]</t>
  </si>
  <si>
    <t>GSE11117</t>
  </si>
  <si>
    <t>1.37 [0.92 - 2.03]</t>
  </si>
  <si>
    <t>GSE3141</t>
  </si>
  <si>
    <t>0.91 [0.68 - 1.22]</t>
  </si>
  <si>
    <t>0.87 [0.63 - 1.18]</t>
  </si>
  <si>
    <t>GSE14814</t>
  </si>
  <si>
    <t>1.02 [0.35 - 2.93]</t>
  </si>
  <si>
    <t>0.92 [0.26 - 3.23]</t>
  </si>
  <si>
    <t>1.52 [0.52 - 4.42]</t>
  </si>
  <si>
    <t>1.40 [0.41 - 4.80]</t>
  </si>
  <si>
    <t>GSE8894</t>
  </si>
  <si>
    <t>0.86 [0.69 - 1.08]</t>
  </si>
  <si>
    <t>0.82 [0.67 - 1.00]</t>
  </si>
  <si>
    <t>GSE4573</t>
  </si>
  <si>
    <t>0.94 [0.56 - 1.57]</t>
  </si>
  <si>
    <t>0.70 [0.54 - 0.92]</t>
  </si>
  <si>
    <t>GSE17710</t>
  </si>
  <si>
    <t>0.74 [0.52 - 1.06]</t>
  </si>
  <si>
    <t>0.76 [0.52 - 1.10]</t>
  </si>
  <si>
    <t>0.73 [0.50 - 1.07]</t>
  </si>
  <si>
    <t>0.77 [0.54 - 1.10]</t>
  </si>
  <si>
    <t>Ovarian cancer</t>
  </si>
  <si>
    <t>GSE9891</t>
  </si>
  <si>
    <t>0.63 [0.40 - 1.00]</t>
  </si>
  <si>
    <t>0.58 [0.33 - 1.01]</t>
  </si>
  <si>
    <t>DUKE-OC</t>
  </si>
  <si>
    <t>1.09 [0.29 - 4.08]</t>
  </si>
  <si>
    <t>1.14 [0.55 - 2.36]</t>
  </si>
  <si>
    <t>GSE8841</t>
  </si>
  <si>
    <t>1.00 [1.00 - 1.00]</t>
  </si>
  <si>
    <t>GSE26712</t>
  </si>
  <si>
    <t>1.17 [0.48 - 2.80]</t>
  </si>
  <si>
    <t>1.25 [0.49 - 3.20]</t>
  </si>
  <si>
    <t>1.63 [0.97 - 2.76]</t>
  </si>
  <si>
    <t>1.61 [0.99 - 2.62]</t>
  </si>
  <si>
    <t>GSE17260</t>
  </si>
  <si>
    <t>Progression Free Survival</t>
  </si>
  <si>
    <t>0.96 [0.77 - 1.20]</t>
  </si>
  <si>
    <t>1.03 [0.78 - 1.36]</t>
  </si>
  <si>
    <t>GSE14764</t>
  </si>
  <si>
    <t>0.95 [0.62 - 1.44]</t>
  </si>
  <si>
    <t>0.94 [0.70 - 1.26]</t>
  </si>
  <si>
    <t>Renal cell carcinoma</t>
  </si>
  <si>
    <t>E-DKFZ-1</t>
  </si>
  <si>
    <t>0.17 [0.04 - 0.77]</t>
  </si>
  <si>
    <t>Skin cancer</t>
  </si>
  <si>
    <t>GSE19234</t>
  </si>
  <si>
    <t>0.79 [0.42 - 1.47]</t>
  </si>
  <si>
    <t>1.02 [0.55 - 1.87]</t>
  </si>
  <si>
    <t>Soft tissue cancer</t>
  </si>
  <si>
    <t>GSE30929</t>
  </si>
  <si>
    <t>Distant Recurrence Free Survival</t>
  </si>
  <si>
    <t>0.28 [0.02 - 4.79]</t>
  </si>
  <si>
    <t>0.51 [0.11 - 2.32]</t>
  </si>
  <si>
    <r>
      <t>Table S2.</t>
    </r>
    <r>
      <rPr>
        <b/>
        <i/>
        <sz val="8"/>
        <color theme="1"/>
        <rFont val="等线"/>
        <family val="3"/>
        <charset val="134"/>
        <scheme val="minor"/>
      </rPr>
      <t xml:space="preserve"> ACE2</t>
    </r>
    <r>
      <rPr>
        <b/>
        <sz val="8"/>
        <color theme="1"/>
        <rFont val="等线"/>
        <family val="3"/>
        <charset val="134"/>
        <scheme val="minor"/>
      </rPr>
      <t>_PrognoScan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</si>
</sst>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8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8"/>
      <color theme="1"/>
      <name val="等线"/>
      <family val="3"/>
      <charset val="134"/>
      <scheme val="minor"/>
    </font>
    <font>
      <sz val="8"/>
      <color theme="0"/>
      <name val="等线"/>
      <family val="3"/>
      <charset val="134"/>
      <scheme val="minor"/>
    </font>
    <font>
      <sz val="8"/>
      <color theme="0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sz val="8"/>
      <color rgb="FFFF0000"/>
      <name val="等线"/>
      <family val="3"/>
      <charset val="134"/>
      <scheme val="minor"/>
    </font>
    <font>
      <b/>
      <i/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1" fontId="7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36881516122466E-2"/>
          <c:y val="2.4394424285466838E-3"/>
          <c:w val="0.82033488422286704"/>
          <c:h val="0.98438088888588915"/>
        </c:manualLayout>
      </c:layout>
      <c:scatterChart>
        <c:scatterStyle val="lineMarker"/>
        <c:varyColors val="0"/>
        <c:ser>
          <c:idx val="1"/>
          <c:order val="1"/>
          <c:tx>
            <c:strRef>
              <c:f>Final!$J$3</c:f>
              <c:strCache>
                <c:ptCount val="1"/>
                <c:pt idx="0">
                  <c:v>95%CI(hr）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Final!$N$4:$N$149</c:f>
                <c:numCache>
                  <c:formatCode>General</c:formatCode>
                  <c:ptCount val="146"/>
                  <c:pt idx="0">
                    <c:v>1.2199999999999998</c:v>
                  </c:pt>
                  <c:pt idx="1">
                    <c:v>0.8</c:v>
                  </c:pt>
                  <c:pt idx="2">
                    <c:v>0.57000000000000006</c:v>
                  </c:pt>
                  <c:pt idx="3">
                    <c:v>0.95</c:v>
                  </c:pt>
                  <c:pt idx="4">
                    <c:v>2.2599999999999998</c:v>
                  </c:pt>
                  <c:pt idx="5">
                    <c:v>1.6400000000000001</c:v>
                  </c:pt>
                  <c:pt idx="6">
                    <c:v>4.2299999999999995</c:v>
                  </c:pt>
                  <c:pt idx="7">
                    <c:v>1.4500000000000002</c:v>
                  </c:pt>
                  <c:pt idx="8">
                    <c:v>0.56000000000000005</c:v>
                  </c:pt>
                  <c:pt idx="9">
                    <c:v>0.3600000000000001</c:v>
                  </c:pt>
                  <c:pt idx="10">
                    <c:v>0.40999999999999992</c:v>
                  </c:pt>
                  <c:pt idx="11">
                    <c:v>0.49</c:v>
                  </c:pt>
                  <c:pt idx="12">
                    <c:v>1.06</c:v>
                  </c:pt>
                  <c:pt idx="13">
                    <c:v>4.1500000000000004</c:v>
                  </c:pt>
                  <c:pt idx="14">
                    <c:v>0.43000000000000005</c:v>
                  </c:pt>
                  <c:pt idx="15">
                    <c:v>0.53</c:v>
                  </c:pt>
                  <c:pt idx="16">
                    <c:v>0.38</c:v>
                  </c:pt>
                  <c:pt idx="17">
                    <c:v>0.42999999999999994</c:v>
                  </c:pt>
                  <c:pt idx="18">
                    <c:v>0.34000000000000008</c:v>
                  </c:pt>
                  <c:pt idx="19">
                    <c:v>0.22999999999999998</c:v>
                  </c:pt>
                  <c:pt idx="20">
                    <c:v>0.43000000000000016</c:v>
                  </c:pt>
                  <c:pt idx="21">
                    <c:v>0.26</c:v>
                  </c:pt>
                  <c:pt idx="22">
                    <c:v>0.33999999999999986</c:v>
                  </c:pt>
                  <c:pt idx="23">
                    <c:v>0.40000000000000013</c:v>
                  </c:pt>
                  <c:pt idx="24">
                    <c:v>3.06</c:v>
                  </c:pt>
                  <c:pt idx="25">
                    <c:v>0.49</c:v>
                  </c:pt>
                  <c:pt idx="26">
                    <c:v>0.33</c:v>
                  </c:pt>
                  <c:pt idx="27">
                    <c:v>1.0900000000000001</c:v>
                  </c:pt>
                  <c:pt idx="28">
                    <c:v>0.88000000000000012</c:v>
                  </c:pt>
                  <c:pt idx="29">
                    <c:v>0.10999999999999988</c:v>
                  </c:pt>
                  <c:pt idx="30">
                    <c:v>9.9999999999999867E-2</c:v>
                  </c:pt>
                  <c:pt idx="31">
                    <c:v>5.9400000000000013</c:v>
                  </c:pt>
                  <c:pt idx="32">
                    <c:v>5.9400000000000013</c:v>
                  </c:pt>
                  <c:pt idx="33">
                    <c:v>3.77</c:v>
                  </c:pt>
                  <c:pt idx="34">
                    <c:v>4.0299999999999994</c:v>
                  </c:pt>
                  <c:pt idx="35">
                    <c:v>2.1</c:v>
                  </c:pt>
                  <c:pt idx="36">
                    <c:v>0.45999999999999985</c:v>
                  </c:pt>
                  <c:pt idx="37">
                    <c:v>0.57999999999999985</c:v>
                  </c:pt>
                  <c:pt idx="38">
                    <c:v>0.22999999999999998</c:v>
                  </c:pt>
                  <c:pt idx="39">
                    <c:v>0.29000000000000004</c:v>
                  </c:pt>
                  <c:pt idx="40">
                    <c:v>0.41000000000000014</c:v>
                  </c:pt>
                  <c:pt idx="41">
                    <c:v>0.36999999999999988</c:v>
                  </c:pt>
                  <c:pt idx="42">
                    <c:v>0.28000000000000014</c:v>
                  </c:pt>
                  <c:pt idx="43">
                    <c:v>0.17000000000000004</c:v>
                  </c:pt>
                  <c:pt idx="44">
                    <c:v>0.23999999999999988</c:v>
                  </c:pt>
                  <c:pt idx="45">
                    <c:v>0.34999999999999987</c:v>
                  </c:pt>
                  <c:pt idx="46">
                    <c:v>0.84999999999999987</c:v>
                  </c:pt>
                  <c:pt idx="47">
                    <c:v>0.64999999999999991</c:v>
                  </c:pt>
                  <c:pt idx="48">
                    <c:v>0.34999999999999987</c:v>
                  </c:pt>
                  <c:pt idx="49">
                    <c:v>0.41999999999999993</c:v>
                  </c:pt>
                  <c:pt idx="50">
                    <c:v>0.64000000000000012</c:v>
                  </c:pt>
                  <c:pt idx="51">
                    <c:v>8.6</c:v>
                  </c:pt>
                  <c:pt idx="52">
                    <c:v>7.18</c:v>
                  </c:pt>
                  <c:pt idx="53">
                    <c:v>1.18</c:v>
                  </c:pt>
                  <c:pt idx="54">
                    <c:v>1.0800000000000003</c:v>
                  </c:pt>
                  <c:pt idx="55">
                    <c:v>0.87999999999999989</c:v>
                  </c:pt>
                  <c:pt idx="56">
                    <c:v>1.0399999999999998</c:v>
                  </c:pt>
                  <c:pt idx="57">
                    <c:v>0.87999999999999989</c:v>
                  </c:pt>
                  <c:pt idx="58">
                    <c:v>0.88000000000000012</c:v>
                  </c:pt>
                  <c:pt idx="59">
                    <c:v>1.0800000000000003</c:v>
                  </c:pt>
                  <c:pt idx="60">
                    <c:v>1.2600000000000002</c:v>
                  </c:pt>
                  <c:pt idx="61">
                    <c:v>0.31999999999999984</c:v>
                  </c:pt>
                  <c:pt idx="62">
                    <c:v>0.5</c:v>
                  </c:pt>
                  <c:pt idx="63">
                    <c:v>0.33000000000000007</c:v>
                  </c:pt>
                  <c:pt idx="64">
                    <c:v>0.20999999999999996</c:v>
                  </c:pt>
                  <c:pt idx="65">
                    <c:v>0.78999999999999981</c:v>
                  </c:pt>
                  <c:pt idx="66">
                    <c:v>0.52</c:v>
                  </c:pt>
                  <c:pt idx="67">
                    <c:v>0.71</c:v>
                  </c:pt>
                  <c:pt idx="68">
                    <c:v>1.2199999999999998</c:v>
                  </c:pt>
                  <c:pt idx="69">
                    <c:v>1.7999999999999998</c:v>
                  </c:pt>
                  <c:pt idx="70">
                    <c:v>0.97999999999999976</c:v>
                  </c:pt>
                  <c:pt idx="71">
                    <c:v>0.7</c:v>
                  </c:pt>
                  <c:pt idx="72">
                    <c:v>1.1500000000000001</c:v>
                  </c:pt>
                  <c:pt idx="73">
                    <c:v>0.17000000000000015</c:v>
                  </c:pt>
                  <c:pt idx="74">
                    <c:v>0.17999999999999994</c:v>
                  </c:pt>
                  <c:pt idx="75">
                    <c:v>0.10999999999999988</c:v>
                  </c:pt>
                  <c:pt idx="76">
                    <c:v>0.14000000000000012</c:v>
                  </c:pt>
                  <c:pt idx="77">
                    <c:v>0.14999999999999991</c:v>
                  </c:pt>
                  <c:pt idx="78">
                    <c:v>0.15000000000000013</c:v>
                  </c:pt>
                  <c:pt idx="79">
                    <c:v>0.80999999999999994</c:v>
                  </c:pt>
                  <c:pt idx="80">
                    <c:v>0.37</c:v>
                  </c:pt>
                  <c:pt idx="81">
                    <c:v>1.0900000000000001</c:v>
                  </c:pt>
                  <c:pt idx="82">
                    <c:v>0.41000000000000003</c:v>
                  </c:pt>
                  <c:pt idx="83">
                    <c:v>0.18000000000000005</c:v>
                  </c:pt>
                  <c:pt idx="84">
                    <c:v>0.19999999999999996</c:v>
                  </c:pt>
                  <c:pt idx="85">
                    <c:v>0.16999999999999993</c:v>
                  </c:pt>
                  <c:pt idx="86">
                    <c:v>0.29000000000000004</c:v>
                  </c:pt>
                  <c:pt idx="87">
                    <c:v>0.25</c:v>
                  </c:pt>
                  <c:pt idx="88">
                    <c:v>0.21000000000000008</c:v>
                  </c:pt>
                  <c:pt idx="89">
                    <c:v>0.19000000000000006</c:v>
                  </c:pt>
                  <c:pt idx="90">
                    <c:v>0.17000000000000004</c:v>
                  </c:pt>
                  <c:pt idx="91">
                    <c:v>0.67999999999999994</c:v>
                  </c:pt>
                  <c:pt idx="92">
                    <c:v>0.85000000000000009</c:v>
                  </c:pt>
                  <c:pt idx="93">
                    <c:v>0.49</c:v>
                  </c:pt>
                  <c:pt idx="94">
                    <c:v>0.60000000000000009</c:v>
                  </c:pt>
                  <c:pt idx="95">
                    <c:v>0.5299999999999998</c:v>
                  </c:pt>
                  <c:pt idx="96">
                    <c:v>0.37999999999999989</c:v>
                  </c:pt>
                  <c:pt idx="97">
                    <c:v>1.5499999999999998</c:v>
                  </c:pt>
                  <c:pt idx="98">
                    <c:v>0.51999899999999999</c:v>
                  </c:pt>
                  <c:pt idx="99">
                    <c:v>3.37</c:v>
                  </c:pt>
                  <c:pt idx="100">
                    <c:v>0.7</c:v>
                  </c:pt>
                  <c:pt idx="101">
                    <c:v>0.64999999999999991</c:v>
                  </c:pt>
                  <c:pt idx="102">
                    <c:v>0.28000000000000003</c:v>
                  </c:pt>
                  <c:pt idx="103">
                    <c:v>0.28999999999999981</c:v>
                  </c:pt>
                  <c:pt idx="104">
                    <c:v>0.51999999999999991</c:v>
                  </c:pt>
                  <c:pt idx="105">
                    <c:v>0.53000000000000014</c:v>
                  </c:pt>
                  <c:pt idx="106">
                    <c:v>0.17000000000000004</c:v>
                  </c:pt>
                  <c:pt idx="107">
                    <c:v>0.53</c:v>
                  </c:pt>
                  <c:pt idx="108">
                    <c:v>0.33000000000000007</c:v>
                  </c:pt>
                  <c:pt idx="109">
                    <c:v>0.45000000000000018</c:v>
                  </c:pt>
                  <c:pt idx="110">
                    <c:v>0.28000000000000003</c:v>
                  </c:pt>
                  <c:pt idx="111">
                    <c:v>0.25</c:v>
                  </c:pt>
                  <c:pt idx="112">
                    <c:v>0.25</c:v>
                  </c:pt>
                  <c:pt idx="113">
                    <c:v>0.6599999999999997</c:v>
                  </c:pt>
                  <c:pt idx="114">
                    <c:v>0.30999999999999994</c:v>
                  </c:pt>
                  <c:pt idx="115">
                    <c:v>0.30999999999999994</c:v>
                  </c:pt>
                  <c:pt idx="116">
                    <c:v>1.9100000000000001</c:v>
                  </c:pt>
                  <c:pt idx="117">
                    <c:v>2.31</c:v>
                  </c:pt>
                  <c:pt idx="118">
                    <c:v>2.9</c:v>
                  </c:pt>
                  <c:pt idx="119">
                    <c:v>3.4</c:v>
                  </c:pt>
                  <c:pt idx="120">
                    <c:v>0.22000000000000008</c:v>
                  </c:pt>
                  <c:pt idx="121">
                    <c:v>0.18000000000000005</c:v>
                  </c:pt>
                  <c:pt idx="122">
                    <c:v>0.63000000000000012</c:v>
                  </c:pt>
                  <c:pt idx="123">
                    <c:v>0.22000000000000008</c:v>
                  </c:pt>
                  <c:pt idx="124">
                    <c:v>0.32000000000000006</c:v>
                  </c:pt>
                  <c:pt idx="125">
                    <c:v>0.34000000000000008</c:v>
                  </c:pt>
                  <c:pt idx="126">
                    <c:v>0.34000000000000008</c:v>
                  </c:pt>
                  <c:pt idx="127">
                    <c:v>0.33000000000000007</c:v>
                  </c:pt>
                  <c:pt idx="128">
                    <c:v>0.37</c:v>
                  </c:pt>
                  <c:pt idx="129">
                    <c:v>0.43000000000000005</c:v>
                  </c:pt>
                  <c:pt idx="130">
                    <c:v>2.99</c:v>
                  </c:pt>
                  <c:pt idx="131">
                    <c:v>1.22</c:v>
                  </c:pt>
                  <c:pt idx="132">
                    <c:v>0</c:v>
                  </c:pt>
                  <c:pt idx="133">
                    <c:v>1.63</c:v>
                  </c:pt>
                  <c:pt idx="134">
                    <c:v>1.9500000000000002</c:v>
                  </c:pt>
                  <c:pt idx="135">
                    <c:v>1.1299999999999999</c:v>
                  </c:pt>
                  <c:pt idx="136">
                    <c:v>1.01</c:v>
                  </c:pt>
                  <c:pt idx="137">
                    <c:v>0.24</c:v>
                  </c:pt>
                  <c:pt idx="138">
                    <c:v>0.33000000000000007</c:v>
                  </c:pt>
                  <c:pt idx="139">
                    <c:v>0.49</c:v>
                  </c:pt>
                  <c:pt idx="140">
                    <c:v>0.32000000000000006</c:v>
                  </c:pt>
                  <c:pt idx="141">
                    <c:v>0.6</c:v>
                  </c:pt>
                  <c:pt idx="142">
                    <c:v>0.67999999999999994</c:v>
                  </c:pt>
                  <c:pt idx="143">
                    <c:v>0.85000000000000009</c:v>
                  </c:pt>
                  <c:pt idx="144">
                    <c:v>4.51</c:v>
                  </c:pt>
                  <c:pt idx="145">
                    <c:v>1.8099999999999998</c:v>
                  </c:pt>
                </c:numCache>
              </c:numRef>
            </c:plus>
            <c:minus>
              <c:numRef>
                <c:f>Final!$M$4:$M$149</c:f>
                <c:numCache>
                  <c:formatCode>General</c:formatCode>
                  <c:ptCount val="146"/>
                  <c:pt idx="0">
                    <c:v>0.44000000000000006</c:v>
                  </c:pt>
                  <c:pt idx="1">
                    <c:v>0.38</c:v>
                  </c:pt>
                  <c:pt idx="2">
                    <c:v>0.32</c:v>
                  </c:pt>
                  <c:pt idx="3">
                    <c:v>0.41</c:v>
                  </c:pt>
                  <c:pt idx="4">
                    <c:v>0.64</c:v>
                  </c:pt>
                  <c:pt idx="5">
                    <c:v>0.59999999999999987</c:v>
                  </c:pt>
                  <c:pt idx="6">
                    <c:v>0.96</c:v>
                  </c:pt>
                  <c:pt idx="7">
                    <c:v>0.31999999999999995</c:v>
                  </c:pt>
                  <c:pt idx="8">
                    <c:v>0.36</c:v>
                  </c:pt>
                  <c:pt idx="9">
                    <c:v>0.27999999999999992</c:v>
                  </c:pt>
                  <c:pt idx="10">
                    <c:v>0.27</c:v>
                  </c:pt>
                  <c:pt idx="11">
                    <c:v>0.28999999999999992</c:v>
                  </c:pt>
                  <c:pt idx="12">
                    <c:v>0.2</c:v>
                  </c:pt>
                  <c:pt idx="13">
                    <c:v>1.0899999999999999</c:v>
                  </c:pt>
                  <c:pt idx="14">
                    <c:v>0.30000000000000004</c:v>
                  </c:pt>
                  <c:pt idx="15">
                    <c:v>0.3600000000000001</c:v>
                  </c:pt>
                  <c:pt idx="16">
                    <c:v>0.27</c:v>
                  </c:pt>
                  <c:pt idx="17">
                    <c:v>0.29999999999999993</c:v>
                  </c:pt>
                  <c:pt idx="18">
                    <c:v>0.25</c:v>
                  </c:pt>
                  <c:pt idx="19">
                    <c:v>0.19000000000000006</c:v>
                  </c:pt>
                  <c:pt idx="20">
                    <c:v>0.31999999999999995</c:v>
                  </c:pt>
                  <c:pt idx="21">
                    <c:v>0.19999999999999996</c:v>
                  </c:pt>
                  <c:pt idx="22">
                    <c:v>0.27000000000000013</c:v>
                  </c:pt>
                  <c:pt idx="23">
                    <c:v>0.25999999999999995</c:v>
                  </c:pt>
                  <c:pt idx="24">
                    <c:v>0.49</c:v>
                  </c:pt>
                  <c:pt idx="25">
                    <c:v>0.34000000000000008</c:v>
                  </c:pt>
                  <c:pt idx="26">
                    <c:v>0.18</c:v>
                  </c:pt>
                  <c:pt idx="27">
                    <c:v>0.60000000000000009</c:v>
                  </c:pt>
                  <c:pt idx="28">
                    <c:v>0.54999999999999993</c:v>
                  </c:pt>
                  <c:pt idx="29">
                    <c:v>0.1100000000000001</c:v>
                  </c:pt>
                  <c:pt idx="30">
                    <c:v>0.10000000000000009</c:v>
                  </c:pt>
                  <c:pt idx="31">
                    <c:v>2.15</c:v>
                  </c:pt>
                  <c:pt idx="32">
                    <c:v>2.15</c:v>
                  </c:pt>
                  <c:pt idx="33">
                    <c:v>0.39</c:v>
                  </c:pt>
                  <c:pt idx="34">
                    <c:v>0.44</c:v>
                  </c:pt>
                  <c:pt idx="35">
                    <c:v>0.47</c:v>
                  </c:pt>
                  <c:pt idx="36">
                    <c:v>0.31000000000000005</c:v>
                  </c:pt>
                  <c:pt idx="37">
                    <c:v>0.37000000000000011</c:v>
                  </c:pt>
                  <c:pt idx="38">
                    <c:v>0.19000000000000006</c:v>
                  </c:pt>
                  <c:pt idx="39">
                    <c:v>0.19999999999999996</c:v>
                  </c:pt>
                  <c:pt idx="40">
                    <c:v>0.31999999999999984</c:v>
                  </c:pt>
                  <c:pt idx="41">
                    <c:v>0.28000000000000003</c:v>
                  </c:pt>
                  <c:pt idx="42">
                    <c:v>0.21999999999999997</c:v>
                  </c:pt>
                  <c:pt idx="43">
                    <c:v>0.14000000000000001</c:v>
                  </c:pt>
                  <c:pt idx="44">
                    <c:v>0.20000000000000007</c:v>
                  </c:pt>
                  <c:pt idx="45">
                    <c:v>0.27</c:v>
                  </c:pt>
                  <c:pt idx="46">
                    <c:v>0.51999999999999991</c:v>
                  </c:pt>
                  <c:pt idx="47">
                    <c:v>0.44000000000000006</c:v>
                  </c:pt>
                  <c:pt idx="48">
                    <c:v>0.27</c:v>
                  </c:pt>
                  <c:pt idx="49">
                    <c:v>0.30000000000000004</c:v>
                  </c:pt>
                  <c:pt idx="50">
                    <c:v>0.41999999999999993</c:v>
                  </c:pt>
                  <c:pt idx="51">
                    <c:v>0.25</c:v>
                  </c:pt>
                  <c:pt idx="52">
                    <c:v>0.38999999999999996</c:v>
                  </c:pt>
                  <c:pt idx="53">
                    <c:v>0.63000000000000012</c:v>
                  </c:pt>
                  <c:pt idx="54">
                    <c:v>0.60999999999999988</c:v>
                  </c:pt>
                  <c:pt idx="55">
                    <c:v>0.5</c:v>
                  </c:pt>
                  <c:pt idx="56">
                    <c:v>0.55999999999999994</c:v>
                  </c:pt>
                  <c:pt idx="57">
                    <c:v>0.5</c:v>
                  </c:pt>
                  <c:pt idx="58">
                    <c:v>0.53999999999999992</c:v>
                  </c:pt>
                  <c:pt idx="59">
                    <c:v>0.60999999999999988</c:v>
                  </c:pt>
                  <c:pt idx="60">
                    <c:v>0.67999999999999994</c:v>
                  </c:pt>
                  <c:pt idx="61">
                    <c:v>0.2400000000000001</c:v>
                  </c:pt>
                  <c:pt idx="62">
                    <c:v>0.30000000000000004</c:v>
                  </c:pt>
                  <c:pt idx="63">
                    <c:v>0.21999999999999997</c:v>
                  </c:pt>
                  <c:pt idx="64">
                    <c:v>0.18000000000000005</c:v>
                  </c:pt>
                  <c:pt idx="65">
                    <c:v>0.53</c:v>
                  </c:pt>
                  <c:pt idx="66">
                    <c:v>0.32000000000000006</c:v>
                  </c:pt>
                  <c:pt idx="67">
                    <c:v>0.47000000000000008</c:v>
                  </c:pt>
                  <c:pt idx="68">
                    <c:v>0.68</c:v>
                  </c:pt>
                  <c:pt idx="69">
                    <c:v>0.56000000000000005</c:v>
                  </c:pt>
                  <c:pt idx="70">
                    <c:v>0.57000000000000006</c:v>
                  </c:pt>
                  <c:pt idx="71">
                    <c:v>0.38000000000000006</c:v>
                  </c:pt>
                  <c:pt idx="72">
                    <c:v>0.43999999999999995</c:v>
                  </c:pt>
                  <c:pt idx="73">
                    <c:v>0.14999999999999991</c:v>
                  </c:pt>
                  <c:pt idx="74">
                    <c:v>0.14999999999999991</c:v>
                  </c:pt>
                  <c:pt idx="75">
                    <c:v>0.1100000000000001</c:v>
                  </c:pt>
                  <c:pt idx="76">
                    <c:v>0.12999999999999989</c:v>
                  </c:pt>
                  <c:pt idx="77">
                    <c:v>0.13000000000000012</c:v>
                  </c:pt>
                  <c:pt idx="78">
                    <c:v>0.12999999999999989</c:v>
                  </c:pt>
                  <c:pt idx="79">
                    <c:v>0.42</c:v>
                  </c:pt>
                  <c:pt idx="80">
                    <c:v>0.24000000000000005</c:v>
                  </c:pt>
                  <c:pt idx="81">
                    <c:v>0.52</c:v>
                  </c:pt>
                  <c:pt idx="82">
                    <c:v>0.25000000000000006</c:v>
                  </c:pt>
                  <c:pt idx="83">
                    <c:v>0.15000000000000002</c:v>
                  </c:pt>
                  <c:pt idx="84">
                    <c:v>0.16000000000000003</c:v>
                  </c:pt>
                  <c:pt idx="85">
                    <c:v>0.14000000000000001</c:v>
                  </c:pt>
                  <c:pt idx="86">
                    <c:v>0.20999999999999996</c:v>
                  </c:pt>
                  <c:pt idx="87">
                    <c:v>0.19999999999999996</c:v>
                  </c:pt>
                  <c:pt idx="88">
                    <c:v>0.17000000000000004</c:v>
                  </c:pt>
                  <c:pt idx="89">
                    <c:v>0.16000000000000003</c:v>
                  </c:pt>
                  <c:pt idx="90">
                    <c:v>0.15000000000000002</c:v>
                  </c:pt>
                  <c:pt idx="91">
                    <c:v>0.44000000000000006</c:v>
                  </c:pt>
                  <c:pt idx="92">
                    <c:v>0.5</c:v>
                  </c:pt>
                  <c:pt idx="93">
                    <c:v>0.35</c:v>
                  </c:pt>
                  <c:pt idx="94">
                    <c:v>0.3899999999999999</c:v>
                  </c:pt>
                  <c:pt idx="95">
                    <c:v>0.3600000000000001</c:v>
                  </c:pt>
                  <c:pt idx="96">
                    <c:v>0.29000000000000015</c:v>
                  </c:pt>
                  <c:pt idx="97">
                    <c:v>0.6</c:v>
                  </c:pt>
                  <c:pt idx="98">
                    <c:v>9.9999999999999995E-7</c:v>
                  </c:pt>
                  <c:pt idx="99">
                    <c:v>1.1499999999999999</c:v>
                  </c:pt>
                  <c:pt idx="100">
                    <c:v>0.35</c:v>
                  </c:pt>
                  <c:pt idx="101">
                    <c:v>0.33999999999999997</c:v>
                  </c:pt>
                  <c:pt idx="102">
                    <c:v>0.23000000000000009</c:v>
                  </c:pt>
                  <c:pt idx="103">
                    <c:v>0.23000000000000009</c:v>
                  </c:pt>
                  <c:pt idx="104">
                    <c:v>0.29000000000000004</c:v>
                  </c:pt>
                  <c:pt idx="105">
                    <c:v>0.31999999999999995</c:v>
                  </c:pt>
                  <c:pt idx="106">
                    <c:v>0.14000000000000001</c:v>
                  </c:pt>
                  <c:pt idx="107">
                    <c:v>0.36</c:v>
                  </c:pt>
                  <c:pt idx="108">
                    <c:v>0.25</c:v>
                  </c:pt>
                  <c:pt idx="109">
                    <c:v>0.31999999999999995</c:v>
                  </c:pt>
                  <c:pt idx="110">
                    <c:v>0.20999999999999996</c:v>
                  </c:pt>
                  <c:pt idx="111">
                    <c:v>0.20999999999999996</c:v>
                  </c:pt>
                  <c:pt idx="112">
                    <c:v>0.19999999999999996</c:v>
                  </c:pt>
                  <c:pt idx="113">
                    <c:v>0.45000000000000007</c:v>
                  </c:pt>
                  <c:pt idx="114">
                    <c:v>0.22999999999999998</c:v>
                  </c:pt>
                  <c:pt idx="115">
                    <c:v>0.24</c:v>
                  </c:pt>
                  <c:pt idx="116">
                    <c:v>0.67</c:v>
                  </c:pt>
                  <c:pt idx="117">
                    <c:v>0.66</c:v>
                  </c:pt>
                  <c:pt idx="118">
                    <c:v>1</c:v>
                  </c:pt>
                  <c:pt idx="119">
                    <c:v>0.99</c:v>
                  </c:pt>
                  <c:pt idx="120">
                    <c:v>0.17000000000000004</c:v>
                  </c:pt>
                  <c:pt idx="121">
                    <c:v>0.14999999999999991</c:v>
                  </c:pt>
                  <c:pt idx="122">
                    <c:v>0.37999999999999989</c:v>
                  </c:pt>
                  <c:pt idx="123">
                    <c:v>0.15999999999999992</c:v>
                  </c:pt>
                  <c:pt idx="124">
                    <c:v>0.21999999999999997</c:v>
                  </c:pt>
                  <c:pt idx="125">
                    <c:v>0.24</c:v>
                  </c:pt>
                  <c:pt idx="126">
                    <c:v>0.22999999999999998</c:v>
                  </c:pt>
                  <c:pt idx="127">
                    <c:v>0.22999999999999998</c:v>
                  </c:pt>
                  <c:pt idx="128">
                    <c:v>0.22999999999999998</c:v>
                  </c:pt>
                  <c:pt idx="129">
                    <c:v>0.24999999999999994</c:v>
                  </c:pt>
                  <c:pt idx="130">
                    <c:v>0.8</c:v>
                  </c:pt>
                  <c:pt idx="131">
                    <c:v>0.58999999999999986</c:v>
                  </c:pt>
                  <c:pt idx="132">
                    <c:v>0</c:v>
                  </c:pt>
                  <c:pt idx="133">
                    <c:v>0.69</c:v>
                  </c:pt>
                  <c:pt idx="134">
                    <c:v>0.76</c:v>
                  </c:pt>
                  <c:pt idx="135">
                    <c:v>0.65999999999999992</c:v>
                  </c:pt>
                  <c:pt idx="136">
                    <c:v>0.62000000000000011</c:v>
                  </c:pt>
                  <c:pt idx="137">
                    <c:v>0.18999999999999995</c:v>
                  </c:pt>
                  <c:pt idx="138">
                    <c:v>0.25</c:v>
                  </c:pt>
                  <c:pt idx="139">
                    <c:v>0.32999999999999996</c:v>
                  </c:pt>
                  <c:pt idx="140">
                    <c:v>0.24</c:v>
                  </c:pt>
                  <c:pt idx="141">
                    <c:v>0.13</c:v>
                  </c:pt>
                  <c:pt idx="142">
                    <c:v>0.37000000000000005</c:v>
                  </c:pt>
                  <c:pt idx="143">
                    <c:v>0.47</c:v>
                  </c:pt>
                  <c:pt idx="144">
                    <c:v>0.26</c:v>
                  </c:pt>
                  <c:pt idx="145">
                    <c:v>0.4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Final!$J$4:$J$149</c:f>
              <c:numCache>
                <c:formatCode>General</c:formatCode>
                <c:ptCount val="146"/>
                <c:pt idx="0">
                  <c:v>0.68</c:v>
                </c:pt>
                <c:pt idx="1">
                  <c:v>0.73</c:v>
                </c:pt>
                <c:pt idx="2">
                  <c:v>0.75</c:v>
                </c:pt>
                <c:pt idx="3">
                  <c:v>0.74</c:v>
                </c:pt>
                <c:pt idx="4">
                  <c:v>0.89</c:v>
                </c:pt>
                <c:pt idx="5">
                  <c:v>0.94</c:v>
                </c:pt>
                <c:pt idx="6">
                  <c:v>1.24</c:v>
                </c:pt>
                <c:pt idx="7">
                  <c:v>0.42</c:v>
                </c:pt>
                <c:pt idx="8">
                  <c:v>0.98</c:v>
                </c:pt>
                <c:pt idx="9">
                  <c:v>1.1599999999999999</c:v>
                </c:pt>
                <c:pt idx="10">
                  <c:v>0.78</c:v>
                </c:pt>
                <c:pt idx="11">
                  <c:v>0.69</c:v>
                </c:pt>
                <c:pt idx="12">
                  <c:v>0.25</c:v>
                </c:pt>
                <c:pt idx="13">
                  <c:v>1.47</c:v>
                </c:pt>
                <c:pt idx="14">
                  <c:v>0.93</c:v>
                </c:pt>
                <c:pt idx="15">
                  <c:v>1.05</c:v>
                </c:pt>
                <c:pt idx="16">
                  <c:v>0.9</c:v>
                </c:pt>
                <c:pt idx="17">
                  <c:v>0.96</c:v>
                </c:pt>
                <c:pt idx="18">
                  <c:v>0.95</c:v>
                </c:pt>
                <c:pt idx="19">
                  <c:v>1.02</c:v>
                </c:pt>
                <c:pt idx="20">
                  <c:v>1.18</c:v>
                </c:pt>
                <c:pt idx="21">
                  <c:v>0.97</c:v>
                </c:pt>
                <c:pt idx="22">
                  <c:v>1.1200000000000001</c:v>
                </c:pt>
                <c:pt idx="23">
                  <c:v>0.72</c:v>
                </c:pt>
                <c:pt idx="24">
                  <c:v>0.59</c:v>
                </c:pt>
                <c:pt idx="25">
                  <c:v>1.07</c:v>
                </c:pt>
                <c:pt idx="26">
                  <c:v>0.44</c:v>
                </c:pt>
                <c:pt idx="27">
                  <c:v>1.32</c:v>
                </c:pt>
                <c:pt idx="28">
                  <c:v>1.47</c:v>
                </c:pt>
                <c:pt idx="29">
                  <c:v>1.1100000000000001</c:v>
                </c:pt>
                <c:pt idx="30">
                  <c:v>1.1200000000000001</c:v>
                </c:pt>
                <c:pt idx="31">
                  <c:v>3.36</c:v>
                </c:pt>
                <c:pt idx="32">
                  <c:v>3.36</c:v>
                </c:pt>
                <c:pt idx="33">
                  <c:v>0.44</c:v>
                </c:pt>
                <c:pt idx="34">
                  <c:v>0.49</c:v>
                </c:pt>
                <c:pt idx="35">
                  <c:v>0.6</c:v>
                </c:pt>
                <c:pt idx="36">
                  <c:v>0.93</c:v>
                </c:pt>
                <c:pt idx="37">
                  <c:v>1.08</c:v>
                </c:pt>
                <c:pt idx="38">
                  <c:v>0.81</c:v>
                </c:pt>
                <c:pt idx="39">
                  <c:v>0.73</c:v>
                </c:pt>
                <c:pt idx="40">
                  <c:v>1.38</c:v>
                </c:pt>
                <c:pt idx="41">
                  <c:v>1.36</c:v>
                </c:pt>
                <c:pt idx="42">
                  <c:v>0.83</c:v>
                </c:pt>
                <c:pt idx="43">
                  <c:v>0.93</c:v>
                </c:pt>
                <c:pt idx="44">
                  <c:v>0.92</c:v>
                </c:pt>
                <c:pt idx="45">
                  <c:v>1.05</c:v>
                </c:pt>
                <c:pt idx="46">
                  <c:v>1.41</c:v>
                </c:pt>
                <c:pt idx="47">
                  <c:v>1.28</c:v>
                </c:pt>
                <c:pt idx="48">
                  <c:v>1.04</c:v>
                </c:pt>
                <c:pt idx="49">
                  <c:v>1.04</c:v>
                </c:pt>
                <c:pt idx="50">
                  <c:v>1.19</c:v>
                </c:pt>
                <c:pt idx="51">
                  <c:v>0.26</c:v>
                </c:pt>
                <c:pt idx="52">
                  <c:v>0.41</c:v>
                </c:pt>
                <c:pt idx="53">
                  <c:v>1.36</c:v>
                </c:pt>
                <c:pt idx="54">
                  <c:v>1.39</c:v>
                </c:pt>
                <c:pt idx="55">
                  <c:v>1.19</c:v>
                </c:pt>
                <c:pt idx="56">
                  <c:v>1.22</c:v>
                </c:pt>
                <c:pt idx="57">
                  <c:v>1.19</c:v>
                </c:pt>
                <c:pt idx="58">
                  <c:v>1.41</c:v>
                </c:pt>
                <c:pt idx="59">
                  <c:v>1.39</c:v>
                </c:pt>
                <c:pt idx="60">
                  <c:v>1.48</c:v>
                </c:pt>
                <c:pt idx="61">
                  <c:v>1.1100000000000001</c:v>
                </c:pt>
                <c:pt idx="62">
                  <c:v>0.77</c:v>
                </c:pt>
                <c:pt idx="63">
                  <c:v>0.71</c:v>
                </c:pt>
                <c:pt idx="64">
                  <c:v>1.03</c:v>
                </c:pt>
                <c:pt idx="65">
                  <c:v>1.55</c:v>
                </c:pt>
                <c:pt idx="66">
                  <c:v>0.79</c:v>
                </c:pt>
                <c:pt idx="67">
                  <c:v>1.35</c:v>
                </c:pt>
                <c:pt idx="68">
                  <c:v>1.54</c:v>
                </c:pt>
                <c:pt idx="69">
                  <c:v>0.81</c:v>
                </c:pt>
                <c:pt idx="70">
                  <c:v>1.32</c:v>
                </c:pt>
                <c:pt idx="71">
                  <c:v>0.79</c:v>
                </c:pt>
                <c:pt idx="72">
                  <c:v>0.71</c:v>
                </c:pt>
                <c:pt idx="73">
                  <c:v>1.19</c:v>
                </c:pt>
                <c:pt idx="74">
                  <c:v>1.23</c:v>
                </c:pt>
                <c:pt idx="75">
                  <c:v>1.06</c:v>
                </c:pt>
                <c:pt idx="76">
                  <c:v>1.1599999999999999</c:v>
                </c:pt>
                <c:pt idx="77">
                  <c:v>1.0900000000000001</c:v>
                </c:pt>
                <c:pt idx="78">
                  <c:v>1.18</c:v>
                </c:pt>
                <c:pt idx="79">
                  <c:v>0.88</c:v>
                </c:pt>
                <c:pt idx="80">
                  <c:v>0.68</c:v>
                </c:pt>
                <c:pt idx="81">
                  <c:v>0.99</c:v>
                </c:pt>
                <c:pt idx="82">
                  <c:v>0.68</c:v>
                </c:pt>
                <c:pt idx="83">
                  <c:v>0.91</c:v>
                </c:pt>
                <c:pt idx="84">
                  <c:v>0.98</c:v>
                </c:pt>
                <c:pt idx="85">
                  <c:v>0.99</c:v>
                </c:pt>
                <c:pt idx="86">
                  <c:v>0.94</c:v>
                </c:pt>
                <c:pt idx="87">
                  <c:v>0.97</c:v>
                </c:pt>
                <c:pt idx="88">
                  <c:v>0.89</c:v>
                </c:pt>
                <c:pt idx="89">
                  <c:v>0.88</c:v>
                </c:pt>
                <c:pt idx="90">
                  <c:v>0.86</c:v>
                </c:pt>
                <c:pt idx="91">
                  <c:v>1.27</c:v>
                </c:pt>
                <c:pt idx="92">
                  <c:v>1.19</c:v>
                </c:pt>
                <c:pt idx="93">
                  <c:v>1.24</c:v>
                </c:pt>
                <c:pt idx="94">
                  <c:v>1.1499999999999999</c:v>
                </c:pt>
                <c:pt idx="95">
                  <c:v>1.1100000000000001</c:v>
                </c:pt>
                <c:pt idx="96">
                  <c:v>1.1100000000000001</c:v>
                </c:pt>
                <c:pt idx="97">
                  <c:v>0.98</c:v>
                </c:pt>
                <c:pt idx="98">
                  <c:v>9.9999999999999995E-7</c:v>
                </c:pt>
                <c:pt idx="99">
                  <c:v>1.75</c:v>
                </c:pt>
                <c:pt idx="100">
                  <c:v>0.7</c:v>
                </c:pt>
                <c:pt idx="101">
                  <c:v>0.73</c:v>
                </c:pt>
                <c:pt idx="102">
                  <c:v>1.0900000000000001</c:v>
                </c:pt>
                <c:pt idx="103">
                  <c:v>1.1000000000000001</c:v>
                </c:pt>
                <c:pt idx="104">
                  <c:v>0.66</c:v>
                </c:pt>
                <c:pt idx="105">
                  <c:v>0.82</c:v>
                </c:pt>
                <c:pt idx="106">
                  <c:v>0.88</c:v>
                </c:pt>
                <c:pt idx="107">
                  <c:v>1.19</c:v>
                </c:pt>
                <c:pt idx="108">
                  <c:v>1</c:v>
                </c:pt>
                <c:pt idx="109">
                  <c:v>1.1599999999999999</c:v>
                </c:pt>
                <c:pt idx="110">
                  <c:v>0.96</c:v>
                </c:pt>
                <c:pt idx="111">
                  <c:v>0.99</c:v>
                </c:pt>
                <c:pt idx="112">
                  <c:v>0.95</c:v>
                </c:pt>
                <c:pt idx="113">
                  <c:v>1.37</c:v>
                </c:pt>
                <c:pt idx="114">
                  <c:v>0.91</c:v>
                </c:pt>
                <c:pt idx="115">
                  <c:v>0.87</c:v>
                </c:pt>
                <c:pt idx="116">
                  <c:v>1.02</c:v>
                </c:pt>
                <c:pt idx="117">
                  <c:v>0.92</c:v>
                </c:pt>
                <c:pt idx="118">
                  <c:v>1.52</c:v>
                </c:pt>
                <c:pt idx="119">
                  <c:v>1.4</c:v>
                </c:pt>
                <c:pt idx="120">
                  <c:v>0.86</c:v>
                </c:pt>
                <c:pt idx="121">
                  <c:v>0.82</c:v>
                </c:pt>
                <c:pt idx="122">
                  <c:v>0.94</c:v>
                </c:pt>
                <c:pt idx="123">
                  <c:v>0.7</c:v>
                </c:pt>
                <c:pt idx="124">
                  <c:v>0.74</c:v>
                </c:pt>
                <c:pt idx="125">
                  <c:v>0.76</c:v>
                </c:pt>
                <c:pt idx="126">
                  <c:v>0.73</c:v>
                </c:pt>
                <c:pt idx="127">
                  <c:v>0.77</c:v>
                </c:pt>
                <c:pt idx="128">
                  <c:v>0.63</c:v>
                </c:pt>
                <c:pt idx="129">
                  <c:v>0.57999999999999996</c:v>
                </c:pt>
                <c:pt idx="130">
                  <c:v>1.0900000000000001</c:v>
                </c:pt>
                <c:pt idx="131">
                  <c:v>1.1399999999999999</c:v>
                </c:pt>
                <c:pt idx="132">
                  <c:v>1</c:v>
                </c:pt>
                <c:pt idx="133">
                  <c:v>1.17</c:v>
                </c:pt>
                <c:pt idx="134">
                  <c:v>1.25</c:v>
                </c:pt>
                <c:pt idx="135">
                  <c:v>1.63</c:v>
                </c:pt>
                <c:pt idx="136">
                  <c:v>1.61</c:v>
                </c:pt>
                <c:pt idx="137">
                  <c:v>0.96</c:v>
                </c:pt>
                <c:pt idx="138">
                  <c:v>1.03</c:v>
                </c:pt>
                <c:pt idx="139">
                  <c:v>0.95</c:v>
                </c:pt>
                <c:pt idx="140">
                  <c:v>0.94</c:v>
                </c:pt>
                <c:pt idx="141">
                  <c:v>0.17</c:v>
                </c:pt>
                <c:pt idx="142">
                  <c:v>0.79</c:v>
                </c:pt>
                <c:pt idx="143">
                  <c:v>1.02</c:v>
                </c:pt>
                <c:pt idx="144">
                  <c:v>0.28000000000000003</c:v>
                </c:pt>
                <c:pt idx="145">
                  <c:v>0.51</c:v>
                </c:pt>
              </c:numCache>
            </c:numRef>
          </c:xVal>
          <c:yVal>
            <c:numRef>
              <c:f>Final!$A$4:$A$149</c:f>
              <c:numCache>
                <c:formatCode>General</c:formatCode>
                <c:ptCount val="146"/>
                <c:pt idx="0">
                  <c:v>146</c:v>
                </c:pt>
                <c:pt idx="1">
                  <c:v>145</c:v>
                </c:pt>
                <c:pt idx="2">
                  <c:v>144</c:v>
                </c:pt>
                <c:pt idx="3">
                  <c:v>143</c:v>
                </c:pt>
                <c:pt idx="4">
                  <c:v>142</c:v>
                </c:pt>
                <c:pt idx="5">
                  <c:v>141</c:v>
                </c:pt>
                <c:pt idx="6">
                  <c:v>140</c:v>
                </c:pt>
                <c:pt idx="7">
                  <c:v>139</c:v>
                </c:pt>
                <c:pt idx="8">
                  <c:v>138</c:v>
                </c:pt>
                <c:pt idx="9">
                  <c:v>137</c:v>
                </c:pt>
                <c:pt idx="10">
                  <c:v>136</c:v>
                </c:pt>
                <c:pt idx="11">
                  <c:v>135</c:v>
                </c:pt>
                <c:pt idx="12">
                  <c:v>134</c:v>
                </c:pt>
                <c:pt idx="13">
                  <c:v>133</c:v>
                </c:pt>
                <c:pt idx="14">
                  <c:v>132</c:v>
                </c:pt>
                <c:pt idx="15">
                  <c:v>131</c:v>
                </c:pt>
                <c:pt idx="16">
                  <c:v>130</c:v>
                </c:pt>
                <c:pt idx="17">
                  <c:v>129</c:v>
                </c:pt>
                <c:pt idx="18">
                  <c:v>128</c:v>
                </c:pt>
                <c:pt idx="19">
                  <c:v>127</c:v>
                </c:pt>
                <c:pt idx="20">
                  <c:v>126</c:v>
                </c:pt>
                <c:pt idx="21">
                  <c:v>125</c:v>
                </c:pt>
                <c:pt idx="22">
                  <c:v>124</c:v>
                </c:pt>
                <c:pt idx="23">
                  <c:v>123</c:v>
                </c:pt>
                <c:pt idx="24">
                  <c:v>122</c:v>
                </c:pt>
                <c:pt idx="25">
                  <c:v>121</c:v>
                </c:pt>
                <c:pt idx="26">
                  <c:v>120</c:v>
                </c:pt>
                <c:pt idx="27">
                  <c:v>119</c:v>
                </c:pt>
                <c:pt idx="28">
                  <c:v>118</c:v>
                </c:pt>
                <c:pt idx="29">
                  <c:v>117</c:v>
                </c:pt>
                <c:pt idx="30">
                  <c:v>116</c:v>
                </c:pt>
                <c:pt idx="31">
                  <c:v>115</c:v>
                </c:pt>
                <c:pt idx="32">
                  <c:v>114</c:v>
                </c:pt>
                <c:pt idx="33">
                  <c:v>113</c:v>
                </c:pt>
                <c:pt idx="34">
                  <c:v>112</c:v>
                </c:pt>
                <c:pt idx="35">
                  <c:v>111</c:v>
                </c:pt>
                <c:pt idx="36">
                  <c:v>110</c:v>
                </c:pt>
                <c:pt idx="37">
                  <c:v>109</c:v>
                </c:pt>
                <c:pt idx="38">
                  <c:v>108</c:v>
                </c:pt>
                <c:pt idx="39">
                  <c:v>107</c:v>
                </c:pt>
                <c:pt idx="40">
                  <c:v>106</c:v>
                </c:pt>
                <c:pt idx="41">
                  <c:v>105</c:v>
                </c:pt>
                <c:pt idx="42">
                  <c:v>104</c:v>
                </c:pt>
                <c:pt idx="43">
                  <c:v>103</c:v>
                </c:pt>
                <c:pt idx="44">
                  <c:v>102</c:v>
                </c:pt>
                <c:pt idx="45">
                  <c:v>101</c:v>
                </c:pt>
                <c:pt idx="46">
                  <c:v>100</c:v>
                </c:pt>
                <c:pt idx="47">
                  <c:v>99</c:v>
                </c:pt>
                <c:pt idx="48">
                  <c:v>98</c:v>
                </c:pt>
                <c:pt idx="49">
                  <c:v>97</c:v>
                </c:pt>
                <c:pt idx="50">
                  <c:v>96</c:v>
                </c:pt>
                <c:pt idx="51">
                  <c:v>95</c:v>
                </c:pt>
                <c:pt idx="52">
                  <c:v>94</c:v>
                </c:pt>
                <c:pt idx="53">
                  <c:v>93</c:v>
                </c:pt>
                <c:pt idx="54">
                  <c:v>92</c:v>
                </c:pt>
                <c:pt idx="55">
                  <c:v>91</c:v>
                </c:pt>
                <c:pt idx="56">
                  <c:v>90</c:v>
                </c:pt>
                <c:pt idx="57">
                  <c:v>89</c:v>
                </c:pt>
                <c:pt idx="58">
                  <c:v>88</c:v>
                </c:pt>
                <c:pt idx="59">
                  <c:v>87</c:v>
                </c:pt>
                <c:pt idx="60">
                  <c:v>86</c:v>
                </c:pt>
                <c:pt idx="61">
                  <c:v>85</c:v>
                </c:pt>
                <c:pt idx="62">
                  <c:v>84</c:v>
                </c:pt>
                <c:pt idx="63">
                  <c:v>83</c:v>
                </c:pt>
                <c:pt idx="64">
                  <c:v>82</c:v>
                </c:pt>
                <c:pt idx="65">
                  <c:v>81</c:v>
                </c:pt>
                <c:pt idx="66">
                  <c:v>80</c:v>
                </c:pt>
                <c:pt idx="67">
                  <c:v>79</c:v>
                </c:pt>
                <c:pt idx="68">
                  <c:v>78</c:v>
                </c:pt>
                <c:pt idx="69">
                  <c:v>77</c:v>
                </c:pt>
                <c:pt idx="70">
                  <c:v>76</c:v>
                </c:pt>
                <c:pt idx="71">
                  <c:v>75</c:v>
                </c:pt>
                <c:pt idx="72">
                  <c:v>74</c:v>
                </c:pt>
                <c:pt idx="73">
                  <c:v>73</c:v>
                </c:pt>
                <c:pt idx="74">
                  <c:v>72</c:v>
                </c:pt>
                <c:pt idx="75">
                  <c:v>71</c:v>
                </c:pt>
                <c:pt idx="76">
                  <c:v>70</c:v>
                </c:pt>
                <c:pt idx="77">
                  <c:v>69</c:v>
                </c:pt>
                <c:pt idx="78">
                  <c:v>68</c:v>
                </c:pt>
                <c:pt idx="79">
                  <c:v>67</c:v>
                </c:pt>
                <c:pt idx="80">
                  <c:v>66</c:v>
                </c:pt>
                <c:pt idx="81">
                  <c:v>65</c:v>
                </c:pt>
                <c:pt idx="82">
                  <c:v>64</c:v>
                </c:pt>
                <c:pt idx="83">
                  <c:v>63</c:v>
                </c:pt>
                <c:pt idx="84">
                  <c:v>62</c:v>
                </c:pt>
                <c:pt idx="85">
                  <c:v>61</c:v>
                </c:pt>
                <c:pt idx="86">
                  <c:v>60</c:v>
                </c:pt>
                <c:pt idx="87">
                  <c:v>59</c:v>
                </c:pt>
                <c:pt idx="88">
                  <c:v>58</c:v>
                </c:pt>
                <c:pt idx="89">
                  <c:v>57</c:v>
                </c:pt>
                <c:pt idx="90">
                  <c:v>56</c:v>
                </c:pt>
                <c:pt idx="91">
                  <c:v>55</c:v>
                </c:pt>
                <c:pt idx="92">
                  <c:v>54</c:v>
                </c:pt>
                <c:pt idx="93">
                  <c:v>53</c:v>
                </c:pt>
                <c:pt idx="94">
                  <c:v>52</c:v>
                </c:pt>
                <c:pt idx="95">
                  <c:v>51</c:v>
                </c:pt>
                <c:pt idx="96">
                  <c:v>50</c:v>
                </c:pt>
                <c:pt idx="97">
                  <c:v>49</c:v>
                </c:pt>
                <c:pt idx="98">
                  <c:v>48</c:v>
                </c:pt>
                <c:pt idx="99">
                  <c:v>47</c:v>
                </c:pt>
                <c:pt idx="100">
                  <c:v>46</c:v>
                </c:pt>
                <c:pt idx="101">
                  <c:v>45</c:v>
                </c:pt>
                <c:pt idx="102">
                  <c:v>44</c:v>
                </c:pt>
                <c:pt idx="103">
                  <c:v>43</c:v>
                </c:pt>
                <c:pt idx="104">
                  <c:v>42</c:v>
                </c:pt>
                <c:pt idx="105">
                  <c:v>41</c:v>
                </c:pt>
                <c:pt idx="106">
                  <c:v>40</c:v>
                </c:pt>
                <c:pt idx="107">
                  <c:v>39</c:v>
                </c:pt>
                <c:pt idx="108">
                  <c:v>38</c:v>
                </c:pt>
                <c:pt idx="109">
                  <c:v>37</c:v>
                </c:pt>
                <c:pt idx="110">
                  <c:v>36</c:v>
                </c:pt>
                <c:pt idx="111">
                  <c:v>35</c:v>
                </c:pt>
                <c:pt idx="112">
                  <c:v>34</c:v>
                </c:pt>
                <c:pt idx="113">
                  <c:v>33</c:v>
                </c:pt>
                <c:pt idx="114">
                  <c:v>32</c:v>
                </c:pt>
                <c:pt idx="115">
                  <c:v>31</c:v>
                </c:pt>
                <c:pt idx="116">
                  <c:v>30</c:v>
                </c:pt>
                <c:pt idx="117">
                  <c:v>29</c:v>
                </c:pt>
                <c:pt idx="118">
                  <c:v>28</c:v>
                </c:pt>
                <c:pt idx="119">
                  <c:v>27</c:v>
                </c:pt>
                <c:pt idx="120">
                  <c:v>26</c:v>
                </c:pt>
                <c:pt idx="121">
                  <c:v>25</c:v>
                </c:pt>
                <c:pt idx="122">
                  <c:v>24</c:v>
                </c:pt>
                <c:pt idx="123">
                  <c:v>23</c:v>
                </c:pt>
                <c:pt idx="124">
                  <c:v>22</c:v>
                </c:pt>
                <c:pt idx="125">
                  <c:v>21</c:v>
                </c:pt>
                <c:pt idx="126">
                  <c:v>20</c:v>
                </c:pt>
                <c:pt idx="127">
                  <c:v>19</c:v>
                </c:pt>
                <c:pt idx="128">
                  <c:v>18</c:v>
                </c:pt>
                <c:pt idx="129">
                  <c:v>17</c:v>
                </c:pt>
                <c:pt idx="130">
                  <c:v>16</c:v>
                </c:pt>
                <c:pt idx="131">
                  <c:v>15</c:v>
                </c:pt>
                <c:pt idx="132">
                  <c:v>14</c:v>
                </c:pt>
                <c:pt idx="133">
                  <c:v>13</c:v>
                </c:pt>
                <c:pt idx="134">
                  <c:v>12</c:v>
                </c:pt>
                <c:pt idx="135">
                  <c:v>11</c:v>
                </c:pt>
                <c:pt idx="136">
                  <c:v>10</c:v>
                </c:pt>
                <c:pt idx="137">
                  <c:v>9</c:v>
                </c:pt>
                <c:pt idx="138">
                  <c:v>8</c:v>
                </c:pt>
                <c:pt idx="139">
                  <c:v>7</c:v>
                </c:pt>
                <c:pt idx="140">
                  <c:v>6</c:v>
                </c:pt>
                <c:pt idx="141">
                  <c:v>5</c:v>
                </c:pt>
                <c:pt idx="142">
                  <c:v>4</c:v>
                </c:pt>
                <c:pt idx="143">
                  <c:v>3</c:v>
                </c:pt>
                <c:pt idx="144">
                  <c:v>2</c:v>
                </c:pt>
                <c:pt idx="14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BE-49DB-9D43-DFDCB5F65B13}"/>
            </c:ext>
          </c:extLst>
        </c:ser>
        <c:ser>
          <c:idx val="2"/>
          <c:order val="2"/>
          <c:tx>
            <c:strRef>
              <c:f>Final!$O$3</c:f>
              <c:strCache>
                <c:ptCount val="1"/>
                <c:pt idx="0">
                  <c:v>ref</c:v>
                </c:pt>
              </c:strCache>
            </c:strRef>
          </c:tx>
          <c:spPr>
            <a:ln w="1905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Final!$O$4:$O$149</c:f>
              <c:numCache>
                <c:formatCode>General</c:formatCode>
                <c:ptCount val="1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</c:numCache>
            </c:numRef>
          </c:xVal>
          <c:yVal>
            <c:numRef>
              <c:f>Final!$A$4:$A$149</c:f>
              <c:numCache>
                <c:formatCode>General</c:formatCode>
                <c:ptCount val="146"/>
                <c:pt idx="0">
                  <c:v>146</c:v>
                </c:pt>
                <c:pt idx="1">
                  <c:v>145</c:v>
                </c:pt>
                <c:pt idx="2">
                  <c:v>144</c:v>
                </c:pt>
                <c:pt idx="3">
                  <c:v>143</c:v>
                </c:pt>
                <c:pt idx="4">
                  <c:v>142</c:v>
                </c:pt>
                <c:pt idx="5">
                  <c:v>141</c:v>
                </c:pt>
                <c:pt idx="6">
                  <c:v>140</c:v>
                </c:pt>
                <c:pt idx="7">
                  <c:v>139</c:v>
                </c:pt>
                <c:pt idx="8">
                  <c:v>138</c:v>
                </c:pt>
                <c:pt idx="9">
                  <c:v>137</c:v>
                </c:pt>
                <c:pt idx="10">
                  <c:v>136</c:v>
                </c:pt>
                <c:pt idx="11">
                  <c:v>135</c:v>
                </c:pt>
                <c:pt idx="12">
                  <c:v>134</c:v>
                </c:pt>
                <c:pt idx="13">
                  <c:v>133</c:v>
                </c:pt>
                <c:pt idx="14">
                  <c:v>132</c:v>
                </c:pt>
                <c:pt idx="15">
                  <c:v>131</c:v>
                </c:pt>
                <c:pt idx="16">
                  <c:v>130</c:v>
                </c:pt>
                <c:pt idx="17">
                  <c:v>129</c:v>
                </c:pt>
                <c:pt idx="18">
                  <c:v>128</c:v>
                </c:pt>
                <c:pt idx="19">
                  <c:v>127</c:v>
                </c:pt>
                <c:pt idx="20">
                  <c:v>126</c:v>
                </c:pt>
                <c:pt idx="21">
                  <c:v>125</c:v>
                </c:pt>
                <c:pt idx="22">
                  <c:v>124</c:v>
                </c:pt>
                <c:pt idx="23">
                  <c:v>123</c:v>
                </c:pt>
                <c:pt idx="24">
                  <c:v>122</c:v>
                </c:pt>
                <c:pt idx="25">
                  <c:v>121</c:v>
                </c:pt>
                <c:pt idx="26">
                  <c:v>120</c:v>
                </c:pt>
                <c:pt idx="27">
                  <c:v>119</c:v>
                </c:pt>
                <c:pt idx="28">
                  <c:v>118</c:v>
                </c:pt>
                <c:pt idx="29">
                  <c:v>117</c:v>
                </c:pt>
                <c:pt idx="30">
                  <c:v>116</c:v>
                </c:pt>
                <c:pt idx="31">
                  <c:v>115</c:v>
                </c:pt>
                <c:pt idx="32">
                  <c:v>114</c:v>
                </c:pt>
                <c:pt idx="33">
                  <c:v>113</c:v>
                </c:pt>
                <c:pt idx="34">
                  <c:v>112</c:v>
                </c:pt>
                <c:pt idx="35">
                  <c:v>111</c:v>
                </c:pt>
                <c:pt idx="36">
                  <c:v>110</c:v>
                </c:pt>
                <c:pt idx="37">
                  <c:v>109</c:v>
                </c:pt>
                <c:pt idx="38">
                  <c:v>108</c:v>
                </c:pt>
                <c:pt idx="39">
                  <c:v>107</c:v>
                </c:pt>
                <c:pt idx="40">
                  <c:v>106</c:v>
                </c:pt>
                <c:pt idx="41">
                  <c:v>105</c:v>
                </c:pt>
                <c:pt idx="42">
                  <c:v>104</c:v>
                </c:pt>
                <c:pt idx="43">
                  <c:v>103</c:v>
                </c:pt>
                <c:pt idx="44">
                  <c:v>102</c:v>
                </c:pt>
                <c:pt idx="45">
                  <c:v>101</c:v>
                </c:pt>
                <c:pt idx="46">
                  <c:v>100</c:v>
                </c:pt>
                <c:pt idx="47">
                  <c:v>99</c:v>
                </c:pt>
                <c:pt idx="48">
                  <c:v>98</c:v>
                </c:pt>
                <c:pt idx="49">
                  <c:v>97</c:v>
                </c:pt>
                <c:pt idx="50">
                  <c:v>96</c:v>
                </c:pt>
                <c:pt idx="51">
                  <c:v>95</c:v>
                </c:pt>
                <c:pt idx="52">
                  <c:v>94</c:v>
                </c:pt>
                <c:pt idx="53">
                  <c:v>93</c:v>
                </c:pt>
                <c:pt idx="54">
                  <c:v>92</c:v>
                </c:pt>
                <c:pt idx="55">
                  <c:v>91</c:v>
                </c:pt>
                <c:pt idx="56">
                  <c:v>90</c:v>
                </c:pt>
                <c:pt idx="57">
                  <c:v>89</c:v>
                </c:pt>
                <c:pt idx="58">
                  <c:v>88</c:v>
                </c:pt>
                <c:pt idx="59">
                  <c:v>87</c:v>
                </c:pt>
                <c:pt idx="60">
                  <c:v>86</c:v>
                </c:pt>
                <c:pt idx="61">
                  <c:v>85</c:v>
                </c:pt>
                <c:pt idx="62">
                  <c:v>84</c:v>
                </c:pt>
                <c:pt idx="63">
                  <c:v>83</c:v>
                </c:pt>
                <c:pt idx="64">
                  <c:v>82</c:v>
                </c:pt>
                <c:pt idx="65">
                  <c:v>81</c:v>
                </c:pt>
                <c:pt idx="66">
                  <c:v>80</c:v>
                </c:pt>
                <c:pt idx="67">
                  <c:v>79</c:v>
                </c:pt>
                <c:pt idx="68">
                  <c:v>78</c:v>
                </c:pt>
                <c:pt idx="69">
                  <c:v>77</c:v>
                </c:pt>
                <c:pt idx="70">
                  <c:v>76</c:v>
                </c:pt>
                <c:pt idx="71">
                  <c:v>75</c:v>
                </c:pt>
                <c:pt idx="72">
                  <c:v>74</c:v>
                </c:pt>
                <c:pt idx="73">
                  <c:v>73</c:v>
                </c:pt>
                <c:pt idx="74">
                  <c:v>72</c:v>
                </c:pt>
                <c:pt idx="75">
                  <c:v>71</c:v>
                </c:pt>
                <c:pt idx="76">
                  <c:v>70</c:v>
                </c:pt>
                <c:pt idx="77">
                  <c:v>69</c:v>
                </c:pt>
                <c:pt idx="78">
                  <c:v>68</c:v>
                </c:pt>
                <c:pt idx="79">
                  <c:v>67</c:v>
                </c:pt>
                <c:pt idx="80">
                  <c:v>66</c:v>
                </c:pt>
                <c:pt idx="81">
                  <c:v>65</c:v>
                </c:pt>
                <c:pt idx="82">
                  <c:v>64</c:v>
                </c:pt>
                <c:pt idx="83">
                  <c:v>63</c:v>
                </c:pt>
                <c:pt idx="84">
                  <c:v>62</c:v>
                </c:pt>
                <c:pt idx="85">
                  <c:v>61</c:v>
                </c:pt>
                <c:pt idx="86">
                  <c:v>60</c:v>
                </c:pt>
                <c:pt idx="87">
                  <c:v>59</c:v>
                </c:pt>
                <c:pt idx="88">
                  <c:v>58</c:v>
                </c:pt>
                <c:pt idx="89">
                  <c:v>57</c:v>
                </c:pt>
                <c:pt idx="90">
                  <c:v>56</c:v>
                </c:pt>
                <c:pt idx="91">
                  <c:v>55</c:v>
                </c:pt>
                <c:pt idx="92">
                  <c:v>54</c:v>
                </c:pt>
                <c:pt idx="93">
                  <c:v>53</c:v>
                </c:pt>
                <c:pt idx="94">
                  <c:v>52</c:v>
                </c:pt>
                <c:pt idx="95">
                  <c:v>51</c:v>
                </c:pt>
                <c:pt idx="96">
                  <c:v>50</c:v>
                </c:pt>
                <c:pt idx="97">
                  <c:v>49</c:v>
                </c:pt>
                <c:pt idx="98">
                  <c:v>48</c:v>
                </c:pt>
                <c:pt idx="99">
                  <c:v>47</c:v>
                </c:pt>
                <c:pt idx="100">
                  <c:v>46</c:v>
                </c:pt>
                <c:pt idx="101">
                  <c:v>45</c:v>
                </c:pt>
                <c:pt idx="102">
                  <c:v>44</c:v>
                </c:pt>
                <c:pt idx="103">
                  <c:v>43</c:v>
                </c:pt>
                <c:pt idx="104">
                  <c:v>42</c:v>
                </c:pt>
                <c:pt idx="105">
                  <c:v>41</c:v>
                </c:pt>
                <c:pt idx="106">
                  <c:v>40</c:v>
                </c:pt>
                <c:pt idx="107">
                  <c:v>39</c:v>
                </c:pt>
                <c:pt idx="108">
                  <c:v>38</c:v>
                </c:pt>
                <c:pt idx="109">
                  <c:v>37</c:v>
                </c:pt>
                <c:pt idx="110">
                  <c:v>36</c:v>
                </c:pt>
                <c:pt idx="111">
                  <c:v>35</c:v>
                </c:pt>
                <c:pt idx="112">
                  <c:v>34</c:v>
                </c:pt>
                <c:pt idx="113">
                  <c:v>33</c:v>
                </c:pt>
                <c:pt idx="114">
                  <c:v>32</c:v>
                </c:pt>
                <c:pt idx="115">
                  <c:v>31</c:v>
                </c:pt>
                <c:pt idx="116">
                  <c:v>30</c:v>
                </c:pt>
                <c:pt idx="117">
                  <c:v>29</c:v>
                </c:pt>
                <c:pt idx="118">
                  <c:v>28</c:v>
                </c:pt>
                <c:pt idx="119">
                  <c:v>27</c:v>
                </c:pt>
                <c:pt idx="120">
                  <c:v>26</c:v>
                </c:pt>
                <c:pt idx="121">
                  <c:v>25</c:v>
                </c:pt>
                <c:pt idx="122">
                  <c:v>24</c:v>
                </c:pt>
                <c:pt idx="123">
                  <c:v>23</c:v>
                </c:pt>
                <c:pt idx="124">
                  <c:v>22</c:v>
                </c:pt>
                <c:pt idx="125">
                  <c:v>21</c:v>
                </c:pt>
                <c:pt idx="126">
                  <c:v>20</c:v>
                </c:pt>
                <c:pt idx="127">
                  <c:v>19</c:v>
                </c:pt>
                <c:pt idx="128">
                  <c:v>18</c:v>
                </c:pt>
                <c:pt idx="129">
                  <c:v>17</c:v>
                </c:pt>
                <c:pt idx="130">
                  <c:v>16</c:v>
                </c:pt>
                <c:pt idx="131">
                  <c:v>15</c:v>
                </c:pt>
                <c:pt idx="132">
                  <c:v>14</c:v>
                </c:pt>
                <c:pt idx="133">
                  <c:v>13</c:v>
                </c:pt>
                <c:pt idx="134">
                  <c:v>12</c:v>
                </c:pt>
                <c:pt idx="135">
                  <c:v>11</c:v>
                </c:pt>
                <c:pt idx="136">
                  <c:v>10</c:v>
                </c:pt>
                <c:pt idx="137">
                  <c:v>9</c:v>
                </c:pt>
                <c:pt idx="138">
                  <c:v>8</c:v>
                </c:pt>
                <c:pt idx="139">
                  <c:v>7</c:v>
                </c:pt>
                <c:pt idx="140">
                  <c:v>6</c:v>
                </c:pt>
                <c:pt idx="141">
                  <c:v>5</c:v>
                </c:pt>
                <c:pt idx="142">
                  <c:v>4</c:v>
                </c:pt>
                <c:pt idx="143">
                  <c:v>3</c:v>
                </c:pt>
                <c:pt idx="144">
                  <c:v>2</c:v>
                </c:pt>
                <c:pt idx="14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BE-49DB-9D43-DFDCB5F6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042104"/>
        <c:axId val="627041464"/>
      </c:scatte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44128816"/>
        <c:axId val="54317100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Final!$A$4:$A$149</c15:sqref>
                        </c15:formulaRef>
                      </c:ext>
                    </c:extLst>
                    <c:numCache>
                      <c:formatCode>General</c:formatCode>
                      <c:ptCount val="146"/>
                      <c:pt idx="0">
                        <c:v>146</c:v>
                      </c:pt>
                      <c:pt idx="1">
                        <c:v>145</c:v>
                      </c:pt>
                      <c:pt idx="2">
                        <c:v>144</c:v>
                      </c:pt>
                      <c:pt idx="3">
                        <c:v>143</c:v>
                      </c:pt>
                      <c:pt idx="4">
                        <c:v>142</c:v>
                      </c:pt>
                      <c:pt idx="5">
                        <c:v>141</c:v>
                      </c:pt>
                      <c:pt idx="6">
                        <c:v>140</c:v>
                      </c:pt>
                      <c:pt idx="7">
                        <c:v>139</c:v>
                      </c:pt>
                      <c:pt idx="8">
                        <c:v>138</c:v>
                      </c:pt>
                      <c:pt idx="9">
                        <c:v>137</c:v>
                      </c:pt>
                      <c:pt idx="10">
                        <c:v>136</c:v>
                      </c:pt>
                      <c:pt idx="11">
                        <c:v>135</c:v>
                      </c:pt>
                      <c:pt idx="12">
                        <c:v>134</c:v>
                      </c:pt>
                      <c:pt idx="13">
                        <c:v>133</c:v>
                      </c:pt>
                      <c:pt idx="14">
                        <c:v>132</c:v>
                      </c:pt>
                      <c:pt idx="15">
                        <c:v>131</c:v>
                      </c:pt>
                      <c:pt idx="16">
                        <c:v>130</c:v>
                      </c:pt>
                      <c:pt idx="17">
                        <c:v>129</c:v>
                      </c:pt>
                      <c:pt idx="18">
                        <c:v>128</c:v>
                      </c:pt>
                      <c:pt idx="19">
                        <c:v>127</c:v>
                      </c:pt>
                      <c:pt idx="20">
                        <c:v>126</c:v>
                      </c:pt>
                      <c:pt idx="21">
                        <c:v>125</c:v>
                      </c:pt>
                      <c:pt idx="22">
                        <c:v>124</c:v>
                      </c:pt>
                      <c:pt idx="23">
                        <c:v>123</c:v>
                      </c:pt>
                      <c:pt idx="24">
                        <c:v>122</c:v>
                      </c:pt>
                      <c:pt idx="25">
                        <c:v>121</c:v>
                      </c:pt>
                      <c:pt idx="26">
                        <c:v>120</c:v>
                      </c:pt>
                      <c:pt idx="27">
                        <c:v>119</c:v>
                      </c:pt>
                      <c:pt idx="28">
                        <c:v>118</c:v>
                      </c:pt>
                      <c:pt idx="29">
                        <c:v>117</c:v>
                      </c:pt>
                      <c:pt idx="30">
                        <c:v>116</c:v>
                      </c:pt>
                      <c:pt idx="31">
                        <c:v>115</c:v>
                      </c:pt>
                      <c:pt idx="32">
                        <c:v>114</c:v>
                      </c:pt>
                      <c:pt idx="33">
                        <c:v>113</c:v>
                      </c:pt>
                      <c:pt idx="34">
                        <c:v>112</c:v>
                      </c:pt>
                      <c:pt idx="35">
                        <c:v>111</c:v>
                      </c:pt>
                      <c:pt idx="36">
                        <c:v>110</c:v>
                      </c:pt>
                      <c:pt idx="37">
                        <c:v>109</c:v>
                      </c:pt>
                      <c:pt idx="38">
                        <c:v>108</c:v>
                      </c:pt>
                      <c:pt idx="39">
                        <c:v>107</c:v>
                      </c:pt>
                      <c:pt idx="40">
                        <c:v>106</c:v>
                      </c:pt>
                      <c:pt idx="41">
                        <c:v>105</c:v>
                      </c:pt>
                      <c:pt idx="42">
                        <c:v>104</c:v>
                      </c:pt>
                      <c:pt idx="43">
                        <c:v>103</c:v>
                      </c:pt>
                      <c:pt idx="44">
                        <c:v>102</c:v>
                      </c:pt>
                      <c:pt idx="45">
                        <c:v>101</c:v>
                      </c:pt>
                      <c:pt idx="46">
                        <c:v>100</c:v>
                      </c:pt>
                      <c:pt idx="47">
                        <c:v>99</c:v>
                      </c:pt>
                      <c:pt idx="48">
                        <c:v>98</c:v>
                      </c:pt>
                      <c:pt idx="49">
                        <c:v>97</c:v>
                      </c:pt>
                      <c:pt idx="50">
                        <c:v>96</c:v>
                      </c:pt>
                      <c:pt idx="51">
                        <c:v>95</c:v>
                      </c:pt>
                      <c:pt idx="52">
                        <c:v>94</c:v>
                      </c:pt>
                      <c:pt idx="53">
                        <c:v>93</c:v>
                      </c:pt>
                      <c:pt idx="54">
                        <c:v>92</c:v>
                      </c:pt>
                      <c:pt idx="55">
                        <c:v>91</c:v>
                      </c:pt>
                      <c:pt idx="56">
                        <c:v>90</c:v>
                      </c:pt>
                      <c:pt idx="57">
                        <c:v>89</c:v>
                      </c:pt>
                      <c:pt idx="58">
                        <c:v>88</c:v>
                      </c:pt>
                      <c:pt idx="59">
                        <c:v>87</c:v>
                      </c:pt>
                      <c:pt idx="60">
                        <c:v>86</c:v>
                      </c:pt>
                      <c:pt idx="61">
                        <c:v>85</c:v>
                      </c:pt>
                      <c:pt idx="62">
                        <c:v>84</c:v>
                      </c:pt>
                      <c:pt idx="63">
                        <c:v>83</c:v>
                      </c:pt>
                      <c:pt idx="64">
                        <c:v>82</c:v>
                      </c:pt>
                      <c:pt idx="65">
                        <c:v>81</c:v>
                      </c:pt>
                      <c:pt idx="66">
                        <c:v>80</c:v>
                      </c:pt>
                      <c:pt idx="67">
                        <c:v>79</c:v>
                      </c:pt>
                      <c:pt idx="68">
                        <c:v>78</c:v>
                      </c:pt>
                      <c:pt idx="69">
                        <c:v>77</c:v>
                      </c:pt>
                      <c:pt idx="70">
                        <c:v>76</c:v>
                      </c:pt>
                      <c:pt idx="71">
                        <c:v>75</c:v>
                      </c:pt>
                      <c:pt idx="72">
                        <c:v>74</c:v>
                      </c:pt>
                      <c:pt idx="73">
                        <c:v>73</c:v>
                      </c:pt>
                      <c:pt idx="74">
                        <c:v>72</c:v>
                      </c:pt>
                      <c:pt idx="75">
                        <c:v>71</c:v>
                      </c:pt>
                      <c:pt idx="76">
                        <c:v>70</c:v>
                      </c:pt>
                      <c:pt idx="77">
                        <c:v>69</c:v>
                      </c:pt>
                      <c:pt idx="78">
                        <c:v>68</c:v>
                      </c:pt>
                      <c:pt idx="79">
                        <c:v>67</c:v>
                      </c:pt>
                      <c:pt idx="80">
                        <c:v>66</c:v>
                      </c:pt>
                      <c:pt idx="81">
                        <c:v>65</c:v>
                      </c:pt>
                      <c:pt idx="82">
                        <c:v>64</c:v>
                      </c:pt>
                      <c:pt idx="83">
                        <c:v>63</c:v>
                      </c:pt>
                      <c:pt idx="84">
                        <c:v>62</c:v>
                      </c:pt>
                      <c:pt idx="85">
                        <c:v>61</c:v>
                      </c:pt>
                      <c:pt idx="86">
                        <c:v>60</c:v>
                      </c:pt>
                      <c:pt idx="87">
                        <c:v>59</c:v>
                      </c:pt>
                      <c:pt idx="88">
                        <c:v>58</c:v>
                      </c:pt>
                      <c:pt idx="89">
                        <c:v>57</c:v>
                      </c:pt>
                      <c:pt idx="90">
                        <c:v>56</c:v>
                      </c:pt>
                      <c:pt idx="91">
                        <c:v>55</c:v>
                      </c:pt>
                      <c:pt idx="92">
                        <c:v>54</c:v>
                      </c:pt>
                      <c:pt idx="93">
                        <c:v>53</c:v>
                      </c:pt>
                      <c:pt idx="94">
                        <c:v>52</c:v>
                      </c:pt>
                      <c:pt idx="95">
                        <c:v>51</c:v>
                      </c:pt>
                      <c:pt idx="96">
                        <c:v>50</c:v>
                      </c:pt>
                      <c:pt idx="97">
                        <c:v>49</c:v>
                      </c:pt>
                      <c:pt idx="98">
                        <c:v>48</c:v>
                      </c:pt>
                      <c:pt idx="99">
                        <c:v>47</c:v>
                      </c:pt>
                      <c:pt idx="100">
                        <c:v>46</c:v>
                      </c:pt>
                      <c:pt idx="101">
                        <c:v>45</c:v>
                      </c:pt>
                      <c:pt idx="102">
                        <c:v>44</c:v>
                      </c:pt>
                      <c:pt idx="103">
                        <c:v>43</c:v>
                      </c:pt>
                      <c:pt idx="104">
                        <c:v>42</c:v>
                      </c:pt>
                      <c:pt idx="105">
                        <c:v>41</c:v>
                      </c:pt>
                      <c:pt idx="106">
                        <c:v>40</c:v>
                      </c:pt>
                      <c:pt idx="107">
                        <c:v>39</c:v>
                      </c:pt>
                      <c:pt idx="108">
                        <c:v>38</c:v>
                      </c:pt>
                      <c:pt idx="109">
                        <c:v>37</c:v>
                      </c:pt>
                      <c:pt idx="110">
                        <c:v>36</c:v>
                      </c:pt>
                      <c:pt idx="111">
                        <c:v>35</c:v>
                      </c:pt>
                      <c:pt idx="112">
                        <c:v>34</c:v>
                      </c:pt>
                      <c:pt idx="113">
                        <c:v>33</c:v>
                      </c:pt>
                      <c:pt idx="114">
                        <c:v>32</c:v>
                      </c:pt>
                      <c:pt idx="115">
                        <c:v>31</c:v>
                      </c:pt>
                      <c:pt idx="116">
                        <c:v>30</c:v>
                      </c:pt>
                      <c:pt idx="117">
                        <c:v>29</c:v>
                      </c:pt>
                      <c:pt idx="118">
                        <c:v>28</c:v>
                      </c:pt>
                      <c:pt idx="119">
                        <c:v>27</c:v>
                      </c:pt>
                      <c:pt idx="120">
                        <c:v>26</c:v>
                      </c:pt>
                      <c:pt idx="121">
                        <c:v>25</c:v>
                      </c:pt>
                      <c:pt idx="122">
                        <c:v>24</c:v>
                      </c:pt>
                      <c:pt idx="123">
                        <c:v>23</c:v>
                      </c:pt>
                      <c:pt idx="124">
                        <c:v>22</c:v>
                      </c:pt>
                      <c:pt idx="125">
                        <c:v>21</c:v>
                      </c:pt>
                      <c:pt idx="126">
                        <c:v>20</c:v>
                      </c:pt>
                      <c:pt idx="127">
                        <c:v>19</c:v>
                      </c:pt>
                      <c:pt idx="128">
                        <c:v>18</c:v>
                      </c:pt>
                      <c:pt idx="129">
                        <c:v>17</c:v>
                      </c:pt>
                      <c:pt idx="130">
                        <c:v>16</c:v>
                      </c:pt>
                      <c:pt idx="131">
                        <c:v>15</c:v>
                      </c:pt>
                      <c:pt idx="132">
                        <c:v>14</c:v>
                      </c:pt>
                      <c:pt idx="133">
                        <c:v>13</c:v>
                      </c:pt>
                      <c:pt idx="134">
                        <c:v>12</c:v>
                      </c:pt>
                      <c:pt idx="135">
                        <c:v>11</c:v>
                      </c:pt>
                      <c:pt idx="136">
                        <c:v>10</c:v>
                      </c:pt>
                      <c:pt idx="137">
                        <c:v>9</c:v>
                      </c:pt>
                      <c:pt idx="138">
                        <c:v>8</c:v>
                      </c:pt>
                      <c:pt idx="139">
                        <c:v>7</c:v>
                      </c:pt>
                      <c:pt idx="140">
                        <c:v>6</c:v>
                      </c:pt>
                      <c:pt idx="141">
                        <c:v>5</c:v>
                      </c:pt>
                      <c:pt idx="142">
                        <c:v>4</c:v>
                      </c:pt>
                      <c:pt idx="143">
                        <c:v>3</c:v>
                      </c:pt>
                      <c:pt idx="144">
                        <c:v>2</c:v>
                      </c:pt>
                      <c:pt idx="145">
                        <c:v>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Final!$J$4:$J$149</c15:sqref>
                        </c15:formulaRef>
                      </c:ext>
                    </c:extLst>
                    <c:numCache>
                      <c:formatCode>General</c:formatCode>
                      <c:ptCount val="146"/>
                      <c:pt idx="0">
                        <c:v>0.68</c:v>
                      </c:pt>
                      <c:pt idx="1">
                        <c:v>0.73</c:v>
                      </c:pt>
                      <c:pt idx="2">
                        <c:v>0.75</c:v>
                      </c:pt>
                      <c:pt idx="3">
                        <c:v>0.74</c:v>
                      </c:pt>
                      <c:pt idx="4">
                        <c:v>0.89</c:v>
                      </c:pt>
                      <c:pt idx="5">
                        <c:v>0.94</c:v>
                      </c:pt>
                      <c:pt idx="6">
                        <c:v>1.24</c:v>
                      </c:pt>
                      <c:pt idx="7">
                        <c:v>0.42</c:v>
                      </c:pt>
                      <c:pt idx="8">
                        <c:v>0.98</c:v>
                      </c:pt>
                      <c:pt idx="9">
                        <c:v>1.1599999999999999</c:v>
                      </c:pt>
                      <c:pt idx="10">
                        <c:v>0.78</c:v>
                      </c:pt>
                      <c:pt idx="11">
                        <c:v>0.69</c:v>
                      </c:pt>
                      <c:pt idx="12">
                        <c:v>0.25</c:v>
                      </c:pt>
                      <c:pt idx="13">
                        <c:v>1.47</c:v>
                      </c:pt>
                      <c:pt idx="14">
                        <c:v>0.93</c:v>
                      </c:pt>
                      <c:pt idx="15">
                        <c:v>1.05</c:v>
                      </c:pt>
                      <c:pt idx="16">
                        <c:v>0.9</c:v>
                      </c:pt>
                      <c:pt idx="17">
                        <c:v>0.96</c:v>
                      </c:pt>
                      <c:pt idx="18">
                        <c:v>0.95</c:v>
                      </c:pt>
                      <c:pt idx="19">
                        <c:v>1.02</c:v>
                      </c:pt>
                      <c:pt idx="20">
                        <c:v>1.18</c:v>
                      </c:pt>
                      <c:pt idx="21">
                        <c:v>0.97</c:v>
                      </c:pt>
                      <c:pt idx="22">
                        <c:v>1.1200000000000001</c:v>
                      </c:pt>
                      <c:pt idx="23">
                        <c:v>0.72</c:v>
                      </c:pt>
                      <c:pt idx="24">
                        <c:v>0.59</c:v>
                      </c:pt>
                      <c:pt idx="25">
                        <c:v>1.07</c:v>
                      </c:pt>
                      <c:pt idx="26">
                        <c:v>0.44</c:v>
                      </c:pt>
                      <c:pt idx="27">
                        <c:v>1.32</c:v>
                      </c:pt>
                      <c:pt idx="28">
                        <c:v>1.47</c:v>
                      </c:pt>
                      <c:pt idx="29">
                        <c:v>1.1100000000000001</c:v>
                      </c:pt>
                      <c:pt idx="30">
                        <c:v>1.1200000000000001</c:v>
                      </c:pt>
                      <c:pt idx="31">
                        <c:v>3.36</c:v>
                      </c:pt>
                      <c:pt idx="32">
                        <c:v>3.36</c:v>
                      </c:pt>
                      <c:pt idx="33">
                        <c:v>0.44</c:v>
                      </c:pt>
                      <c:pt idx="34">
                        <c:v>0.49</c:v>
                      </c:pt>
                      <c:pt idx="35">
                        <c:v>0.6</c:v>
                      </c:pt>
                      <c:pt idx="36">
                        <c:v>0.93</c:v>
                      </c:pt>
                      <c:pt idx="37">
                        <c:v>1.08</c:v>
                      </c:pt>
                      <c:pt idx="38">
                        <c:v>0.81</c:v>
                      </c:pt>
                      <c:pt idx="39">
                        <c:v>0.73</c:v>
                      </c:pt>
                      <c:pt idx="40">
                        <c:v>1.38</c:v>
                      </c:pt>
                      <c:pt idx="41">
                        <c:v>1.36</c:v>
                      </c:pt>
                      <c:pt idx="42">
                        <c:v>0.83</c:v>
                      </c:pt>
                      <c:pt idx="43">
                        <c:v>0.93</c:v>
                      </c:pt>
                      <c:pt idx="44">
                        <c:v>0.92</c:v>
                      </c:pt>
                      <c:pt idx="45">
                        <c:v>1.05</c:v>
                      </c:pt>
                      <c:pt idx="46">
                        <c:v>1.41</c:v>
                      </c:pt>
                      <c:pt idx="47">
                        <c:v>1.28</c:v>
                      </c:pt>
                      <c:pt idx="48">
                        <c:v>1.04</c:v>
                      </c:pt>
                      <c:pt idx="49">
                        <c:v>1.04</c:v>
                      </c:pt>
                      <c:pt idx="50">
                        <c:v>1.19</c:v>
                      </c:pt>
                      <c:pt idx="51">
                        <c:v>0.26</c:v>
                      </c:pt>
                      <c:pt idx="52">
                        <c:v>0.41</c:v>
                      </c:pt>
                      <c:pt idx="53">
                        <c:v>1.36</c:v>
                      </c:pt>
                      <c:pt idx="54">
                        <c:v>1.39</c:v>
                      </c:pt>
                      <c:pt idx="55">
                        <c:v>1.19</c:v>
                      </c:pt>
                      <c:pt idx="56">
                        <c:v>1.22</c:v>
                      </c:pt>
                      <c:pt idx="57">
                        <c:v>1.19</c:v>
                      </c:pt>
                      <c:pt idx="58">
                        <c:v>1.41</c:v>
                      </c:pt>
                      <c:pt idx="59">
                        <c:v>1.39</c:v>
                      </c:pt>
                      <c:pt idx="60">
                        <c:v>1.48</c:v>
                      </c:pt>
                      <c:pt idx="61">
                        <c:v>1.1100000000000001</c:v>
                      </c:pt>
                      <c:pt idx="62">
                        <c:v>0.77</c:v>
                      </c:pt>
                      <c:pt idx="63">
                        <c:v>0.71</c:v>
                      </c:pt>
                      <c:pt idx="64">
                        <c:v>1.03</c:v>
                      </c:pt>
                      <c:pt idx="65">
                        <c:v>1.55</c:v>
                      </c:pt>
                      <c:pt idx="66">
                        <c:v>0.79</c:v>
                      </c:pt>
                      <c:pt idx="67">
                        <c:v>1.35</c:v>
                      </c:pt>
                      <c:pt idx="68">
                        <c:v>1.54</c:v>
                      </c:pt>
                      <c:pt idx="69">
                        <c:v>0.81</c:v>
                      </c:pt>
                      <c:pt idx="70">
                        <c:v>1.32</c:v>
                      </c:pt>
                      <c:pt idx="71">
                        <c:v>0.79</c:v>
                      </c:pt>
                      <c:pt idx="72">
                        <c:v>0.71</c:v>
                      </c:pt>
                      <c:pt idx="73">
                        <c:v>1.19</c:v>
                      </c:pt>
                      <c:pt idx="74">
                        <c:v>1.23</c:v>
                      </c:pt>
                      <c:pt idx="75">
                        <c:v>1.06</c:v>
                      </c:pt>
                      <c:pt idx="76">
                        <c:v>1.1599999999999999</c:v>
                      </c:pt>
                      <c:pt idx="77">
                        <c:v>1.0900000000000001</c:v>
                      </c:pt>
                      <c:pt idx="78">
                        <c:v>1.18</c:v>
                      </c:pt>
                      <c:pt idx="79">
                        <c:v>0.88</c:v>
                      </c:pt>
                      <c:pt idx="80">
                        <c:v>0.68</c:v>
                      </c:pt>
                      <c:pt idx="81">
                        <c:v>0.99</c:v>
                      </c:pt>
                      <c:pt idx="82">
                        <c:v>0.68</c:v>
                      </c:pt>
                      <c:pt idx="83">
                        <c:v>0.91</c:v>
                      </c:pt>
                      <c:pt idx="84">
                        <c:v>0.98</c:v>
                      </c:pt>
                      <c:pt idx="85">
                        <c:v>0.99</c:v>
                      </c:pt>
                      <c:pt idx="86">
                        <c:v>0.94</c:v>
                      </c:pt>
                      <c:pt idx="87">
                        <c:v>0.97</c:v>
                      </c:pt>
                      <c:pt idx="88">
                        <c:v>0.89</c:v>
                      </c:pt>
                      <c:pt idx="89">
                        <c:v>0.88</c:v>
                      </c:pt>
                      <c:pt idx="90">
                        <c:v>0.86</c:v>
                      </c:pt>
                      <c:pt idx="91">
                        <c:v>1.27</c:v>
                      </c:pt>
                      <c:pt idx="92">
                        <c:v>1.19</c:v>
                      </c:pt>
                      <c:pt idx="93">
                        <c:v>1.24</c:v>
                      </c:pt>
                      <c:pt idx="94">
                        <c:v>1.1499999999999999</c:v>
                      </c:pt>
                      <c:pt idx="95">
                        <c:v>1.1100000000000001</c:v>
                      </c:pt>
                      <c:pt idx="96">
                        <c:v>1.1100000000000001</c:v>
                      </c:pt>
                      <c:pt idx="97">
                        <c:v>0.98</c:v>
                      </c:pt>
                      <c:pt idx="98">
                        <c:v>9.9999999999999995E-7</c:v>
                      </c:pt>
                      <c:pt idx="99">
                        <c:v>1.75</c:v>
                      </c:pt>
                      <c:pt idx="100">
                        <c:v>0.7</c:v>
                      </c:pt>
                      <c:pt idx="101">
                        <c:v>0.73</c:v>
                      </c:pt>
                      <c:pt idx="102">
                        <c:v>1.0900000000000001</c:v>
                      </c:pt>
                      <c:pt idx="103">
                        <c:v>1.1000000000000001</c:v>
                      </c:pt>
                      <c:pt idx="104">
                        <c:v>0.66</c:v>
                      </c:pt>
                      <c:pt idx="105">
                        <c:v>0.82</c:v>
                      </c:pt>
                      <c:pt idx="106">
                        <c:v>0.88</c:v>
                      </c:pt>
                      <c:pt idx="107">
                        <c:v>1.19</c:v>
                      </c:pt>
                      <c:pt idx="108">
                        <c:v>1</c:v>
                      </c:pt>
                      <c:pt idx="109">
                        <c:v>1.1599999999999999</c:v>
                      </c:pt>
                      <c:pt idx="110">
                        <c:v>0.96</c:v>
                      </c:pt>
                      <c:pt idx="111">
                        <c:v>0.99</c:v>
                      </c:pt>
                      <c:pt idx="112">
                        <c:v>0.95</c:v>
                      </c:pt>
                      <c:pt idx="113">
                        <c:v>1.37</c:v>
                      </c:pt>
                      <c:pt idx="114">
                        <c:v>0.91</c:v>
                      </c:pt>
                      <c:pt idx="115">
                        <c:v>0.87</c:v>
                      </c:pt>
                      <c:pt idx="116">
                        <c:v>1.02</c:v>
                      </c:pt>
                      <c:pt idx="117">
                        <c:v>0.92</c:v>
                      </c:pt>
                      <c:pt idx="118">
                        <c:v>1.52</c:v>
                      </c:pt>
                      <c:pt idx="119">
                        <c:v>1.4</c:v>
                      </c:pt>
                      <c:pt idx="120">
                        <c:v>0.86</c:v>
                      </c:pt>
                      <c:pt idx="121">
                        <c:v>0.82</c:v>
                      </c:pt>
                      <c:pt idx="122">
                        <c:v>0.94</c:v>
                      </c:pt>
                      <c:pt idx="123">
                        <c:v>0.7</c:v>
                      </c:pt>
                      <c:pt idx="124">
                        <c:v>0.74</c:v>
                      </c:pt>
                      <c:pt idx="125">
                        <c:v>0.76</c:v>
                      </c:pt>
                      <c:pt idx="126">
                        <c:v>0.73</c:v>
                      </c:pt>
                      <c:pt idx="127">
                        <c:v>0.77</c:v>
                      </c:pt>
                      <c:pt idx="128">
                        <c:v>0.63</c:v>
                      </c:pt>
                      <c:pt idx="129">
                        <c:v>0.57999999999999996</c:v>
                      </c:pt>
                      <c:pt idx="130">
                        <c:v>1.0900000000000001</c:v>
                      </c:pt>
                      <c:pt idx="131">
                        <c:v>1.1399999999999999</c:v>
                      </c:pt>
                      <c:pt idx="132">
                        <c:v>1</c:v>
                      </c:pt>
                      <c:pt idx="133">
                        <c:v>1.17</c:v>
                      </c:pt>
                      <c:pt idx="134">
                        <c:v>1.25</c:v>
                      </c:pt>
                      <c:pt idx="135">
                        <c:v>1.63</c:v>
                      </c:pt>
                      <c:pt idx="136">
                        <c:v>1.61</c:v>
                      </c:pt>
                      <c:pt idx="137">
                        <c:v>0.96</c:v>
                      </c:pt>
                      <c:pt idx="138">
                        <c:v>1.03</c:v>
                      </c:pt>
                      <c:pt idx="139">
                        <c:v>0.95</c:v>
                      </c:pt>
                      <c:pt idx="140">
                        <c:v>0.94</c:v>
                      </c:pt>
                      <c:pt idx="141">
                        <c:v>0.17</c:v>
                      </c:pt>
                      <c:pt idx="142">
                        <c:v>0.79</c:v>
                      </c:pt>
                      <c:pt idx="143">
                        <c:v>1.02</c:v>
                      </c:pt>
                      <c:pt idx="144">
                        <c:v>0.28000000000000003</c:v>
                      </c:pt>
                      <c:pt idx="145">
                        <c:v>0.51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F6BE-49DB-9D43-DFDCB5F65B13}"/>
                  </c:ext>
                </c:extLst>
              </c15:ser>
            </c15:filteredScatterSeries>
          </c:ext>
        </c:extLst>
      </c:scatterChart>
      <c:valAx>
        <c:axId val="62704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7041464"/>
        <c:crosses val="autoZero"/>
        <c:crossBetween val="midCat"/>
        <c:majorUnit val="2"/>
      </c:valAx>
      <c:valAx>
        <c:axId val="627041464"/>
        <c:scaling>
          <c:orientation val="minMax"/>
          <c:max val="84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627042104"/>
        <c:crosses val="autoZero"/>
        <c:crossBetween val="midCat"/>
      </c:valAx>
      <c:valAx>
        <c:axId val="543171000"/>
        <c:scaling>
          <c:orientation val="minMax"/>
          <c:max val="147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44128816"/>
        <c:crosses val="max"/>
        <c:crossBetween val="midCat"/>
      </c:valAx>
      <c:valAx>
        <c:axId val="54412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3171000"/>
        <c:crossesAt val="0"/>
        <c:crossBetween val="midCat"/>
      </c:valAx>
      <c:spPr>
        <a:noFill/>
        <a:ln>
          <a:solidFill>
            <a:schemeClr val="bg2">
              <a:lumMod val="90000"/>
              <a:alpha val="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527086</xdr:colOff>
      <xdr:row>2</xdr:row>
      <xdr:rowOff>36287</xdr:rowOff>
    </xdr:from>
    <xdr:to>
      <xdr:col>5</xdr:col>
      <xdr:colOff>1897442</xdr:colOff>
      <xdr:row>151</xdr:row>
      <xdr:rowOff>81643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71B6FC9-2BAD-4E18-8E89-9E7DB2356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E126-A158-4B75-AA29-673EAC10894D}">
  <dimension ref="A2:O152"/>
  <sheetViews>
    <sheetView tabSelected="1" zoomScale="90" zoomScaleNormal="90" workbookViewId="0">
      <selection activeCell="B2" sqref="B2"/>
    </sheetView>
  </sheetViews>
  <sheetFormatPr defaultColWidth="8.625" defaultRowHeight="14.25" x14ac:dyDescent="0.2"/>
  <cols>
    <col min="1" max="1" width="4.375" style="1" customWidth="1"/>
    <col min="2" max="2" width="13.75" style="7" customWidth="1"/>
    <col min="3" max="3" width="13.375" style="7" customWidth="1"/>
    <col min="4" max="4" width="21.375" style="7" customWidth="1"/>
    <col min="5" max="5" width="7.125" style="7" customWidth="1"/>
    <col min="6" max="6" width="25.125" customWidth="1"/>
    <col min="7" max="7" width="14.375" style="7" customWidth="1"/>
    <col min="8" max="8" width="1.75" style="7" hidden="1" customWidth="1"/>
    <col min="9" max="9" width="10.625" style="4" customWidth="1"/>
    <col min="10" max="10" width="7.125" style="7" customWidth="1"/>
    <col min="11" max="12" width="8.25" style="7" customWidth="1"/>
    <col min="13" max="14" width="7.75" style="4" customWidth="1"/>
    <col min="15" max="15" width="6.5" style="1" customWidth="1"/>
    <col min="16" max="16" width="13.625" style="4" customWidth="1"/>
    <col min="17" max="16384" width="8.625" style="4"/>
  </cols>
  <sheetData>
    <row r="2" spans="1:15" x14ac:dyDescent="0.2">
      <c r="B2" s="15" t="s">
        <v>234</v>
      </c>
      <c r="C2" s="2"/>
      <c r="D2" s="2"/>
      <c r="E2" s="2"/>
      <c r="F2" s="2"/>
      <c r="G2" s="2"/>
      <c r="I2" s="20"/>
    </row>
    <row r="3" spans="1:15" x14ac:dyDescent="0.2">
      <c r="B3" s="16" t="s">
        <v>0</v>
      </c>
      <c r="C3" s="2" t="s">
        <v>1</v>
      </c>
      <c r="D3" s="2" t="s">
        <v>2</v>
      </c>
      <c r="E3" s="2" t="s">
        <v>3</v>
      </c>
      <c r="F3" s="2"/>
      <c r="G3" s="2" t="s">
        <v>4</v>
      </c>
      <c r="H3" s="2" t="s">
        <v>5</v>
      </c>
      <c r="I3" s="20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</row>
    <row r="4" spans="1:15" x14ac:dyDescent="0.2">
      <c r="A4" s="5">
        <v>146</v>
      </c>
      <c r="B4" s="12" t="s">
        <v>12</v>
      </c>
      <c r="C4" s="6" t="s">
        <v>13</v>
      </c>
      <c r="D4" s="6" t="s">
        <v>14</v>
      </c>
      <c r="E4" s="7">
        <v>30</v>
      </c>
      <c r="G4" s="7" t="s">
        <v>15</v>
      </c>
      <c r="H4" s="7">
        <v>0.53743700000000005</v>
      </c>
      <c r="I4" s="21">
        <v>0.46290399999999998</v>
      </c>
      <c r="J4" s="3">
        <v>0.68</v>
      </c>
      <c r="K4" s="3">
        <v>0.24</v>
      </c>
      <c r="L4" s="3">
        <v>1.9</v>
      </c>
      <c r="M4" s="8">
        <f>J4-K4</f>
        <v>0.44000000000000006</v>
      </c>
      <c r="N4" s="8">
        <f>L4-J4</f>
        <v>1.2199999999999998</v>
      </c>
      <c r="O4" s="3">
        <v>1</v>
      </c>
    </row>
    <row r="5" spans="1:15" x14ac:dyDescent="0.2">
      <c r="A5" s="5">
        <f>A4-1</f>
        <v>145</v>
      </c>
      <c r="B5" s="12"/>
      <c r="C5" s="6" t="s">
        <v>13</v>
      </c>
      <c r="D5" s="6" t="s">
        <v>14</v>
      </c>
      <c r="E5" s="7">
        <v>30</v>
      </c>
      <c r="G5" s="7" t="s">
        <v>16</v>
      </c>
      <c r="H5" s="7">
        <v>6.9609000000000004E-2</v>
      </c>
      <c r="I5" s="21">
        <v>0.39951700000000001</v>
      </c>
      <c r="J5" s="3">
        <v>0.73</v>
      </c>
      <c r="K5" s="3">
        <v>0.35</v>
      </c>
      <c r="L5" s="3">
        <v>1.53</v>
      </c>
      <c r="M5" s="8">
        <f t="shared" ref="M5:M68" si="0">J5-K5</f>
        <v>0.38</v>
      </c>
      <c r="N5" s="8">
        <f t="shared" ref="N5:N68" si="1">L5-J5</f>
        <v>0.8</v>
      </c>
      <c r="O5" s="3">
        <v>1</v>
      </c>
    </row>
    <row r="6" spans="1:15" x14ac:dyDescent="0.2">
      <c r="A6" s="5">
        <f t="shared" ref="A6:A69" si="2">A5-1</f>
        <v>144</v>
      </c>
      <c r="B6" s="12"/>
      <c r="C6" s="6" t="s">
        <v>17</v>
      </c>
      <c r="D6" s="6" t="s">
        <v>14</v>
      </c>
      <c r="E6" s="7">
        <v>165</v>
      </c>
      <c r="G6" s="7" t="s">
        <v>18</v>
      </c>
      <c r="H6" s="9">
        <v>2.6406800000000001E-2</v>
      </c>
      <c r="I6" s="21">
        <v>0.32250600000000001</v>
      </c>
      <c r="J6" s="3">
        <v>0.75</v>
      </c>
      <c r="K6" s="3">
        <v>0.43</v>
      </c>
      <c r="L6" s="3">
        <v>1.32</v>
      </c>
      <c r="M6" s="8">
        <f t="shared" si="0"/>
        <v>0.32</v>
      </c>
      <c r="N6" s="8">
        <f t="shared" si="1"/>
        <v>0.57000000000000006</v>
      </c>
      <c r="O6" s="3">
        <v>1</v>
      </c>
    </row>
    <row r="7" spans="1:15" x14ac:dyDescent="0.2">
      <c r="A7" s="5">
        <f t="shared" si="2"/>
        <v>143</v>
      </c>
      <c r="B7" s="12"/>
      <c r="C7" s="6" t="s">
        <v>17</v>
      </c>
      <c r="D7" s="6" t="s">
        <v>19</v>
      </c>
      <c r="E7" s="7">
        <v>165</v>
      </c>
      <c r="G7" s="7" t="s">
        <v>20</v>
      </c>
      <c r="H7" s="7">
        <v>0.18235499999999999</v>
      </c>
      <c r="I7" s="21">
        <v>0.47882200000000003</v>
      </c>
      <c r="J7" s="3">
        <v>0.74</v>
      </c>
      <c r="K7" s="3">
        <v>0.33</v>
      </c>
      <c r="L7" s="3">
        <v>1.69</v>
      </c>
      <c r="M7" s="8">
        <f t="shared" si="0"/>
        <v>0.41</v>
      </c>
      <c r="N7" s="8">
        <f t="shared" si="1"/>
        <v>0.95</v>
      </c>
      <c r="O7" s="3">
        <v>1</v>
      </c>
    </row>
    <row r="8" spans="1:15" x14ac:dyDescent="0.2">
      <c r="A8" s="5">
        <f t="shared" si="2"/>
        <v>142</v>
      </c>
      <c r="B8" s="12" t="s">
        <v>21</v>
      </c>
      <c r="C8" s="6" t="s">
        <v>22</v>
      </c>
      <c r="D8" s="6" t="s">
        <v>14</v>
      </c>
      <c r="E8" s="7">
        <v>163</v>
      </c>
      <c r="G8" s="7" t="s">
        <v>23</v>
      </c>
      <c r="H8" s="7">
        <v>0.24975900000000001</v>
      </c>
      <c r="I8" s="21">
        <v>0.85526599999999997</v>
      </c>
      <c r="J8" s="3">
        <v>0.89</v>
      </c>
      <c r="K8" s="3">
        <v>0.25</v>
      </c>
      <c r="L8" s="3">
        <v>3.15</v>
      </c>
      <c r="M8" s="8">
        <f t="shared" si="0"/>
        <v>0.64</v>
      </c>
      <c r="N8" s="8">
        <f t="shared" si="1"/>
        <v>2.2599999999999998</v>
      </c>
      <c r="O8" s="3">
        <v>1</v>
      </c>
    </row>
    <row r="9" spans="1:15" x14ac:dyDescent="0.2">
      <c r="A9" s="5">
        <f t="shared" si="2"/>
        <v>141</v>
      </c>
      <c r="B9" s="12"/>
      <c r="C9" s="6" t="s">
        <v>22</v>
      </c>
      <c r="D9" s="6" t="s">
        <v>14</v>
      </c>
      <c r="E9" s="7">
        <v>163</v>
      </c>
      <c r="G9" s="7" t="s">
        <v>24</v>
      </c>
      <c r="H9" s="7">
        <v>0.21876300000000001</v>
      </c>
      <c r="I9" s="21">
        <v>0.90110999999999997</v>
      </c>
      <c r="J9" s="3">
        <v>0.94</v>
      </c>
      <c r="K9" s="3">
        <v>0.34</v>
      </c>
      <c r="L9" s="3">
        <v>2.58</v>
      </c>
      <c r="M9" s="8">
        <f t="shared" si="0"/>
        <v>0.59999999999999987</v>
      </c>
      <c r="N9" s="8">
        <f t="shared" si="1"/>
        <v>1.6400000000000001</v>
      </c>
      <c r="O9" s="3">
        <v>1</v>
      </c>
    </row>
    <row r="10" spans="1:15" x14ac:dyDescent="0.2">
      <c r="A10" s="5">
        <f t="shared" si="2"/>
        <v>140</v>
      </c>
      <c r="B10" s="12"/>
      <c r="C10" s="6" t="s">
        <v>25</v>
      </c>
      <c r="D10" s="6" t="s">
        <v>14</v>
      </c>
      <c r="E10" s="7">
        <v>79</v>
      </c>
      <c r="G10" s="7" t="s">
        <v>26</v>
      </c>
      <c r="H10" s="7">
        <v>0.123395</v>
      </c>
      <c r="I10" s="21">
        <v>0.77222900000000005</v>
      </c>
      <c r="J10" s="3">
        <v>1.24</v>
      </c>
      <c r="K10" s="3">
        <v>0.28000000000000003</v>
      </c>
      <c r="L10" s="3">
        <v>5.47</v>
      </c>
      <c r="M10" s="8">
        <f t="shared" si="0"/>
        <v>0.96</v>
      </c>
      <c r="N10" s="8">
        <f t="shared" si="1"/>
        <v>4.2299999999999995</v>
      </c>
      <c r="O10" s="3">
        <v>1</v>
      </c>
    </row>
    <row r="11" spans="1:15" x14ac:dyDescent="0.2">
      <c r="A11" s="5">
        <f t="shared" si="2"/>
        <v>139</v>
      </c>
      <c r="B11" s="12"/>
      <c r="C11" s="6" t="s">
        <v>25</v>
      </c>
      <c r="D11" s="6" t="s">
        <v>14</v>
      </c>
      <c r="E11" s="7">
        <v>79</v>
      </c>
      <c r="G11" s="7" t="s">
        <v>27</v>
      </c>
      <c r="H11" s="7">
        <v>0.72764399999999996</v>
      </c>
      <c r="I11" s="21">
        <v>0.25498799999999999</v>
      </c>
      <c r="J11" s="3">
        <v>0.42</v>
      </c>
      <c r="K11" s="3">
        <v>0.1</v>
      </c>
      <c r="L11" s="3">
        <v>1.87</v>
      </c>
      <c r="M11" s="8">
        <f t="shared" si="0"/>
        <v>0.31999999999999995</v>
      </c>
      <c r="N11" s="8">
        <f t="shared" si="1"/>
        <v>1.4500000000000002</v>
      </c>
      <c r="O11" s="3">
        <v>1</v>
      </c>
    </row>
    <row r="12" spans="1:15" x14ac:dyDescent="0.2">
      <c r="A12" s="5">
        <f t="shared" si="2"/>
        <v>138</v>
      </c>
      <c r="B12" s="12"/>
      <c r="C12" s="6" t="s">
        <v>28</v>
      </c>
      <c r="D12" s="6" t="s">
        <v>14</v>
      </c>
      <c r="E12" s="7">
        <v>58</v>
      </c>
      <c r="G12" s="7" t="s">
        <v>29</v>
      </c>
      <c r="H12" s="7">
        <v>0.493064</v>
      </c>
      <c r="I12" s="21">
        <v>0.93063200000000001</v>
      </c>
      <c r="J12" s="3">
        <v>0.98</v>
      </c>
      <c r="K12" s="3">
        <v>0.62</v>
      </c>
      <c r="L12" s="3">
        <v>1.54</v>
      </c>
      <c r="M12" s="8">
        <f t="shared" si="0"/>
        <v>0.36</v>
      </c>
      <c r="N12" s="8">
        <f t="shared" si="1"/>
        <v>0.56000000000000005</v>
      </c>
      <c r="O12" s="3">
        <v>1</v>
      </c>
    </row>
    <row r="13" spans="1:15" x14ac:dyDescent="0.2">
      <c r="A13" s="5">
        <f t="shared" si="2"/>
        <v>137</v>
      </c>
      <c r="B13" s="12"/>
      <c r="C13" s="6" t="s">
        <v>28</v>
      </c>
      <c r="D13" s="6" t="s">
        <v>14</v>
      </c>
      <c r="E13" s="7">
        <v>58</v>
      </c>
      <c r="G13" s="7" t="s">
        <v>30</v>
      </c>
      <c r="H13" s="7">
        <v>0.35698800000000003</v>
      </c>
      <c r="I13" s="21">
        <v>0.28410999999999997</v>
      </c>
      <c r="J13" s="3">
        <v>1.1599999999999999</v>
      </c>
      <c r="K13" s="3">
        <v>0.88</v>
      </c>
      <c r="L13" s="3">
        <v>1.52</v>
      </c>
      <c r="M13" s="8">
        <f t="shared" si="0"/>
        <v>0.27999999999999992</v>
      </c>
      <c r="N13" s="8">
        <f t="shared" si="1"/>
        <v>0.3600000000000001</v>
      </c>
      <c r="O13" s="3">
        <v>1</v>
      </c>
    </row>
    <row r="14" spans="1:15" x14ac:dyDescent="0.2">
      <c r="A14" s="5">
        <f t="shared" si="2"/>
        <v>136</v>
      </c>
      <c r="B14" s="12"/>
      <c r="C14" s="6" t="s">
        <v>31</v>
      </c>
      <c r="D14" s="6" t="s">
        <v>14</v>
      </c>
      <c r="E14" s="7">
        <v>34</v>
      </c>
      <c r="G14" s="7" t="s">
        <v>32</v>
      </c>
      <c r="H14" s="7">
        <v>0.97587999999999997</v>
      </c>
      <c r="I14" s="21">
        <v>0.25526399999999999</v>
      </c>
      <c r="J14" s="3">
        <v>0.78</v>
      </c>
      <c r="K14" s="3">
        <v>0.51</v>
      </c>
      <c r="L14" s="3">
        <v>1.19</v>
      </c>
      <c r="M14" s="8">
        <f t="shared" si="0"/>
        <v>0.27</v>
      </c>
      <c r="N14" s="8">
        <f t="shared" si="1"/>
        <v>0.40999999999999992</v>
      </c>
      <c r="O14" s="3">
        <v>1</v>
      </c>
    </row>
    <row r="15" spans="1:15" x14ac:dyDescent="0.2">
      <c r="A15" s="5">
        <f t="shared" si="2"/>
        <v>135</v>
      </c>
      <c r="B15" s="12"/>
      <c r="C15" s="6" t="s">
        <v>31</v>
      </c>
      <c r="D15" s="6" t="s">
        <v>14</v>
      </c>
      <c r="E15" s="7">
        <v>34</v>
      </c>
      <c r="G15" s="7" t="s">
        <v>33</v>
      </c>
      <c r="H15" s="9">
        <v>1.4763E-2</v>
      </c>
      <c r="I15" s="21">
        <v>0.17480799999999999</v>
      </c>
      <c r="J15" s="3">
        <v>0.69</v>
      </c>
      <c r="K15" s="3">
        <v>0.4</v>
      </c>
      <c r="L15" s="3">
        <v>1.18</v>
      </c>
      <c r="M15" s="8">
        <f t="shared" si="0"/>
        <v>0.28999999999999992</v>
      </c>
      <c r="N15" s="8">
        <f t="shared" si="1"/>
        <v>0.49</v>
      </c>
      <c r="O15" s="3">
        <v>1</v>
      </c>
    </row>
    <row r="16" spans="1:15" x14ac:dyDescent="0.2">
      <c r="A16" s="5">
        <f t="shared" si="2"/>
        <v>134</v>
      </c>
      <c r="B16" s="12"/>
      <c r="C16" s="6" t="s">
        <v>34</v>
      </c>
      <c r="D16" s="6" t="s">
        <v>14</v>
      </c>
      <c r="E16" s="7">
        <v>158</v>
      </c>
      <c r="G16" s="7" t="s">
        <v>35</v>
      </c>
      <c r="H16" s="9">
        <v>4.2467900000000003E-2</v>
      </c>
      <c r="I16" s="21">
        <v>0.100927</v>
      </c>
      <c r="J16" s="3">
        <v>0.25</v>
      </c>
      <c r="K16" s="3">
        <v>0.05</v>
      </c>
      <c r="L16" s="3">
        <v>1.31</v>
      </c>
      <c r="M16" s="8">
        <f t="shared" si="0"/>
        <v>0.2</v>
      </c>
      <c r="N16" s="8">
        <f t="shared" si="1"/>
        <v>1.06</v>
      </c>
      <c r="O16" s="3">
        <v>1</v>
      </c>
    </row>
    <row r="17" spans="1:15" x14ac:dyDescent="0.2">
      <c r="A17" s="5">
        <f t="shared" si="2"/>
        <v>133</v>
      </c>
      <c r="B17" s="12"/>
      <c r="C17" s="6" t="s">
        <v>34</v>
      </c>
      <c r="D17" s="6" t="s">
        <v>14</v>
      </c>
      <c r="E17" s="7">
        <v>158</v>
      </c>
      <c r="G17" s="7" t="s">
        <v>36</v>
      </c>
      <c r="H17" s="7">
        <v>0.41109000000000001</v>
      </c>
      <c r="I17" s="21">
        <v>0.57336399999999998</v>
      </c>
      <c r="J17" s="3">
        <v>1.47</v>
      </c>
      <c r="K17" s="3">
        <v>0.38</v>
      </c>
      <c r="L17" s="3">
        <v>5.62</v>
      </c>
      <c r="M17" s="8">
        <f t="shared" si="0"/>
        <v>1.0899999999999999</v>
      </c>
      <c r="N17" s="8">
        <f t="shared" si="1"/>
        <v>4.1500000000000004</v>
      </c>
      <c r="O17" s="3">
        <v>1</v>
      </c>
    </row>
    <row r="18" spans="1:15" x14ac:dyDescent="0.2">
      <c r="A18" s="5">
        <f t="shared" si="2"/>
        <v>132</v>
      </c>
      <c r="B18" s="12"/>
      <c r="C18" s="6" t="s">
        <v>37</v>
      </c>
      <c r="D18" s="6" t="s">
        <v>14</v>
      </c>
      <c r="E18" s="7">
        <v>53</v>
      </c>
      <c r="G18" s="7" t="s">
        <v>38</v>
      </c>
      <c r="H18" s="7">
        <v>0.77750699999999995</v>
      </c>
      <c r="I18" s="21">
        <v>0.69527099999999997</v>
      </c>
      <c r="J18" s="3">
        <v>0.93</v>
      </c>
      <c r="K18" s="3">
        <v>0.63</v>
      </c>
      <c r="L18" s="3">
        <v>1.36</v>
      </c>
      <c r="M18" s="8">
        <f t="shared" si="0"/>
        <v>0.30000000000000004</v>
      </c>
      <c r="N18" s="8">
        <f t="shared" si="1"/>
        <v>0.43000000000000005</v>
      </c>
      <c r="O18" s="3">
        <v>1</v>
      </c>
    </row>
    <row r="19" spans="1:15" x14ac:dyDescent="0.2">
      <c r="A19" s="5">
        <f t="shared" si="2"/>
        <v>131</v>
      </c>
      <c r="B19" s="12"/>
      <c r="C19" s="6" t="s">
        <v>37</v>
      </c>
      <c r="D19" s="6" t="s">
        <v>14</v>
      </c>
      <c r="E19" s="7">
        <v>53</v>
      </c>
      <c r="G19" s="7" t="s">
        <v>39</v>
      </c>
      <c r="H19" s="9">
        <v>4.0225499999999997E-3</v>
      </c>
      <c r="I19" s="21">
        <v>0.82996199999999998</v>
      </c>
      <c r="J19" s="3">
        <v>1.05</v>
      </c>
      <c r="K19" s="3">
        <v>0.69</v>
      </c>
      <c r="L19" s="3">
        <v>1.58</v>
      </c>
      <c r="M19" s="8">
        <f t="shared" si="0"/>
        <v>0.3600000000000001</v>
      </c>
      <c r="N19" s="8">
        <f t="shared" si="1"/>
        <v>0.53</v>
      </c>
      <c r="O19" s="3">
        <v>1</v>
      </c>
    </row>
    <row r="20" spans="1:15" x14ac:dyDescent="0.2">
      <c r="A20" s="5">
        <f t="shared" si="2"/>
        <v>130</v>
      </c>
      <c r="B20" s="12"/>
      <c r="C20" s="6" t="s">
        <v>37</v>
      </c>
      <c r="D20" s="6" t="s">
        <v>40</v>
      </c>
      <c r="E20" s="7">
        <v>53</v>
      </c>
      <c r="G20" s="7" t="s">
        <v>41</v>
      </c>
      <c r="H20" s="7">
        <v>0.282447</v>
      </c>
      <c r="I20" s="21">
        <v>0.55609299999999995</v>
      </c>
      <c r="J20" s="3">
        <v>0.9</v>
      </c>
      <c r="K20" s="3">
        <v>0.63</v>
      </c>
      <c r="L20" s="3">
        <v>1.28</v>
      </c>
      <c r="M20" s="8">
        <f t="shared" si="0"/>
        <v>0.27</v>
      </c>
      <c r="N20" s="8">
        <f t="shared" si="1"/>
        <v>0.38</v>
      </c>
      <c r="O20" s="3">
        <v>1</v>
      </c>
    </row>
    <row r="21" spans="1:15" x14ac:dyDescent="0.2">
      <c r="A21" s="5">
        <f t="shared" si="2"/>
        <v>129</v>
      </c>
      <c r="B21" s="12"/>
      <c r="C21" s="6" t="s">
        <v>37</v>
      </c>
      <c r="D21" s="6" t="s">
        <v>40</v>
      </c>
      <c r="E21" s="7">
        <v>53</v>
      </c>
      <c r="G21" s="7" t="s">
        <v>42</v>
      </c>
      <c r="H21" s="7">
        <v>0.2722</v>
      </c>
      <c r="I21" s="21">
        <v>0.82244600000000001</v>
      </c>
      <c r="J21" s="3">
        <v>0.96</v>
      </c>
      <c r="K21" s="3">
        <v>0.66</v>
      </c>
      <c r="L21" s="3">
        <v>1.39</v>
      </c>
      <c r="M21" s="8">
        <f t="shared" si="0"/>
        <v>0.29999999999999993</v>
      </c>
      <c r="N21" s="8">
        <f t="shared" si="1"/>
        <v>0.42999999999999994</v>
      </c>
      <c r="O21" s="3">
        <v>1</v>
      </c>
    </row>
    <row r="22" spans="1:15" x14ac:dyDescent="0.2">
      <c r="A22" s="5">
        <f t="shared" si="2"/>
        <v>128</v>
      </c>
      <c r="B22" s="12"/>
      <c r="C22" s="6" t="s">
        <v>43</v>
      </c>
      <c r="D22" s="6" t="s">
        <v>14</v>
      </c>
      <c r="E22" s="7">
        <v>180</v>
      </c>
      <c r="G22" s="7" t="s">
        <v>44</v>
      </c>
      <c r="H22" s="7">
        <v>0.76993800000000001</v>
      </c>
      <c r="I22" s="21">
        <v>0.749421</v>
      </c>
      <c r="J22" s="3">
        <v>0.95</v>
      </c>
      <c r="K22" s="3">
        <v>0.7</v>
      </c>
      <c r="L22" s="3">
        <v>1.29</v>
      </c>
      <c r="M22" s="8">
        <f t="shared" si="0"/>
        <v>0.25</v>
      </c>
      <c r="N22" s="8">
        <f t="shared" si="1"/>
        <v>0.34000000000000008</v>
      </c>
      <c r="O22" s="3">
        <v>1</v>
      </c>
    </row>
    <row r="23" spans="1:15" x14ac:dyDescent="0.2">
      <c r="A23" s="5">
        <f t="shared" si="2"/>
        <v>127</v>
      </c>
      <c r="B23" s="12"/>
      <c r="C23" s="6" t="s">
        <v>43</v>
      </c>
      <c r="D23" s="6" t="s">
        <v>14</v>
      </c>
      <c r="E23" s="7">
        <v>180</v>
      </c>
      <c r="G23" s="7" t="s">
        <v>45</v>
      </c>
      <c r="H23" s="7">
        <v>0.77644999999999997</v>
      </c>
      <c r="I23" s="21">
        <v>0.83597399999999999</v>
      </c>
      <c r="J23" s="3">
        <v>1.02</v>
      </c>
      <c r="K23" s="3">
        <v>0.83</v>
      </c>
      <c r="L23" s="3">
        <v>1.25</v>
      </c>
      <c r="M23" s="8">
        <f t="shared" si="0"/>
        <v>0.19000000000000006</v>
      </c>
      <c r="N23" s="8">
        <f t="shared" si="1"/>
        <v>0.22999999999999998</v>
      </c>
      <c r="O23" s="3">
        <v>1</v>
      </c>
    </row>
    <row r="24" spans="1:15" x14ac:dyDescent="0.2">
      <c r="A24" s="5">
        <f t="shared" si="2"/>
        <v>126</v>
      </c>
      <c r="B24" s="12"/>
      <c r="C24" s="6" t="s">
        <v>46</v>
      </c>
      <c r="D24" s="6" t="s">
        <v>19</v>
      </c>
      <c r="E24" s="7">
        <v>559</v>
      </c>
      <c r="G24" s="7" t="s">
        <v>47</v>
      </c>
      <c r="H24" s="7">
        <v>0.21162700000000001</v>
      </c>
      <c r="I24" s="21">
        <v>0.31370399999999998</v>
      </c>
      <c r="J24" s="3">
        <v>1.18</v>
      </c>
      <c r="K24" s="3">
        <v>0.86</v>
      </c>
      <c r="L24" s="3">
        <v>1.61</v>
      </c>
      <c r="M24" s="8">
        <f t="shared" si="0"/>
        <v>0.31999999999999995</v>
      </c>
      <c r="N24" s="8">
        <f t="shared" si="1"/>
        <v>0.43000000000000016</v>
      </c>
      <c r="O24" s="3">
        <v>1</v>
      </c>
    </row>
    <row r="25" spans="1:15" x14ac:dyDescent="0.2">
      <c r="A25" s="5">
        <f t="shared" si="2"/>
        <v>125</v>
      </c>
      <c r="B25" s="12"/>
      <c r="C25" s="6" t="s">
        <v>46</v>
      </c>
      <c r="D25" s="6" t="s">
        <v>19</v>
      </c>
      <c r="E25" s="7">
        <v>559</v>
      </c>
      <c r="G25" s="7" t="s">
        <v>48</v>
      </c>
      <c r="H25" s="9">
        <v>1.8658500000000001E-2</v>
      </c>
      <c r="I25" s="21">
        <v>0.82489900000000005</v>
      </c>
      <c r="J25" s="3">
        <v>0.97</v>
      </c>
      <c r="K25" s="3">
        <v>0.77</v>
      </c>
      <c r="L25" s="3">
        <v>1.23</v>
      </c>
      <c r="M25" s="8">
        <f t="shared" si="0"/>
        <v>0.19999999999999996</v>
      </c>
      <c r="N25" s="8">
        <f t="shared" si="1"/>
        <v>0.26</v>
      </c>
      <c r="O25" s="3">
        <v>1</v>
      </c>
    </row>
    <row r="26" spans="1:15" x14ac:dyDescent="0.2">
      <c r="A26" s="5">
        <f t="shared" si="2"/>
        <v>124</v>
      </c>
      <c r="B26" s="12" t="s">
        <v>49</v>
      </c>
      <c r="C26" s="6" t="s">
        <v>50</v>
      </c>
      <c r="D26" s="6" t="s">
        <v>14</v>
      </c>
      <c r="E26" s="7">
        <v>77</v>
      </c>
      <c r="G26" s="7" t="s">
        <v>51</v>
      </c>
      <c r="H26" s="7">
        <v>0.15834799999999999</v>
      </c>
      <c r="I26" s="21">
        <v>0.42265200000000003</v>
      </c>
      <c r="J26" s="3">
        <v>1.1200000000000001</v>
      </c>
      <c r="K26" s="3">
        <v>0.85</v>
      </c>
      <c r="L26" s="3">
        <v>1.46</v>
      </c>
      <c r="M26" s="8">
        <f t="shared" si="0"/>
        <v>0.27000000000000013</v>
      </c>
      <c r="N26" s="8">
        <f t="shared" si="1"/>
        <v>0.33999999999999986</v>
      </c>
      <c r="O26" s="3">
        <v>1</v>
      </c>
    </row>
    <row r="27" spans="1:15" x14ac:dyDescent="0.2">
      <c r="A27" s="5">
        <f t="shared" si="2"/>
        <v>123</v>
      </c>
      <c r="B27" s="12"/>
      <c r="C27" s="6" t="s">
        <v>50</v>
      </c>
      <c r="D27" s="6" t="s">
        <v>14</v>
      </c>
      <c r="E27" s="7">
        <v>77</v>
      </c>
      <c r="G27" s="7" t="s">
        <v>52</v>
      </c>
      <c r="H27" s="7">
        <v>6.1432199999999999E-2</v>
      </c>
      <c r="I27" s="21">
        <v>0.143071</v>
      </c>
      <c r="J27" s="3">
        <v>0.72</v>
      </c>
      <c r="K27" s="3">
        <v>0.46</v>
      </c>
      <c r="L27" s="3">
        <v>1.1200000000000001</v>
      </c>
      <c r="M27" s="8">
        <f t="shared" si="0"/>
        <v>0.25999999999999995</v>
      </c>
      <c r="N27" s="8">
        <f t="shared" si="1"/>
        <v>0.40000000000000013</v>
      </c>
      <c r="O27" s="3">
        <v>1</v>
      </c>
    </row>
    <row r="28" spans="1:15" x14ac:dyDescent="0.2">
      <c r="A28" s="5">
        <f t="shared" si="2"/>
        <v>122</v>
      </c>
      <c r="B28" s="12"/>
      <c r="C28" s="6" t="s">
        <v>53</v>
      </c>
      <c r="D28" s="6" t="s">
        <v>14</v>
      </c>
      <c r="E28" s="7">
        <v>70</v>
      </c>
      <c r="G28" s="7" t="s">
        <v>54</v>
      </c>
      <c r="H28" s="7">
        <v>0.99785699999999999</v>
      </c>
      <c r="I28" s="21">
        <v>0.57069300000000001</v>
      </c>
      <c r="J28" s="3">
        <v>0.59</v>
      </c>
      <c r="K28" s="3">
        <v>0.1</v>
      </c>
      <c r="L28" s="3">
        <v>3.65</v>
      </c>
      <c r="M28" s="8">
        <f t="shared" si="0"/>
        <v>0.49</v>
      </c>
      <c r="N28" s="8">
        <f t="shared" si="1"/>
        <v>3.06</v>
      </c>
      <c r="O28" s="3">
        <v>1</v>
      </c>
    </row>
    <row r="29" spans="1:15" x14ac:dyDescent="0.2">
      <c r="A29" s="5">
        <f t="shared" si="2"/>
        <v>121</v>
      </c>
      <c r="B29" s="12"/>
      <c r="C29" s="6" t="s">
        <v>55</v>
      </c>
      <c r="D29" s="6" t="s">
        <v>14</v>
      </c>
      <c r="E29" s="7">
        <v>74</v>
      </c>
      <c r="G29" s="7" t="s">
        <v>56</v>
      </c>
      <c r="H29" s="7">
        <v>9.4997100000000001E-2</v>
      </c>
      <c r="I29" s="21">
        <v>0.74599300000000002</v>
      </c>
      <c r="J29" s="3">
        <v>1.07</v>
      </c>
      <c r="K29" s="3">
        <v>0.73</v>
      </c>
      <c r="L29" s="3">
        <v>1.56</v>
      </c>
      <c r="M29" s="8">
        <f t="shared" si="0"/>
        <v>0.34000000000000008</v>
      </c>
      <c r="N29" s="8">
        <f t="shared" si="1"/>
        <v>0.49</v>
      </c>
      <c r="O29" s="3">
        <v>1</v>
      </c>
    </row>
    <row r="30" spans="1:15" x14ac:dyDescent="0.2">
      <c r="A30" s="5">
        <f t="shared" si="2"/>
        <v>120</v>
      </c>
      <c r="B30" s="13"/>
      <c r="C30" s="10" t="s">
        <v>55</v>
      </c>
      <c r="D30" s="10" t="s">
        <v>14</v>
      </c>
      <c r="E30" s="9">
        <v>74</v>
      </c>
      <c r="G30" s="9" t="s">
        <v>57</v>
      </c>
      <c r="H30" s="9">
        <v>1.81044E-2</v>
      </c>
      <c r="I30" s="22">
        <v>3.5072699999999998E-3</v>
      </c>
      <c r="J30" s="3">
        <v>0.44</v>
      </c>
      <c r="K30" s="3">
        <v>0.26</v>
      </c>
      <c r="L30" s="3">
        <v>0.77</v>
      </c>
      <c r="M30" s="8">
        <f t="shared" si="0"/>
        <v>0.18</v>
      </c>
      <c r="N30" s="8">
        <f t="shared" si="1"/>
        <v>0.33</v>
      </c>
      <c r="O30" s="3">
        <v>1</v>
      </c>
    </row>
    <row r="31" spans="1:15" x14ac:dyDescent="0.2">
      <c r="A31" s="5">
        <f t="shared" si="2"/>
        <v>119</v>
      </c>
      <c r="B31" s="12" t="s">
        <v>58</v>
      </c>
      <c r="C31" s="6" t="s">
        <v>59</v>
      </c>
      <c r="D31" s="6" t="s">
        <v>60</v>
      </c>
      <c r="E31" s="7">
        <v>115</v>
      </c>
      <c r="G31" s="7" t="s">
        <v>61</v>
      </c>
      <c r="H31" s="9">
        <v>4.7901600000000002E-4</v>
      </c>
      <c r="I31" s="21">
        <v>0.37018099999999998</v>
      </c>
      <c r="J31" s="3">
        <v>1.32</v>
      </c>
      <c r="K31" s="3">
        <v>0.72</v>
      </c>
      <c r="L31" s="3">
        <v>2.41</v>
      </c>
      <c r="M31" s="8">
        <f t="shared" si="0"/>
        <v>0.60000000000000009</v>
      </c>
      <c r="N31" s="8">
        <f t="shared" si="1"/>
        <v>1.0900000000000001</v>
      </c>
      <c r="O31" s="3">
        <v>1</v>
      </c>
    </row>
    <row r="32" spans="1:15" x14ac:dyDescent="0.2">
      <c r="A32" s="5">
        <f t="shared" si="2"/>
        <v>118</v>
      </c>
      <c r="B32" s="12"/>
      <c r="C32" s="6" t="s">
        <v>59</v>
      </c>
      <c r="D32" s="6" t="s">
        <v>60</v>
      </c>
      <c r="E32" s="7">
        <v>115</v>
      </c>
      <c r="G32" s="7" t="s">
        <v>62</v>
      </c>
      <c r="H32" s="7">
        <v>9.4278399999999998E-2</v>
      </c>
      <c r="I32" s="21">
        <v>0.10660500000000001</v>
      </c>
      <c r="J32" s="3">
        <v>1.47</v>
      </c>
      <c r="K32" s="3">
        <v>0.92</v>
      </c>
      <c r="L32" s="3">
        <v>2.35</v>
      </c>
      <c r="M32" s="8">
        <f t="shared" si="0"/>
        <v>0.54999999999999993</v>
      </c>
      <c r="N32" s="8">
        <f t="shared" si="1"/>
        <v>0.88000000000000012</v>
      </c>
      <c r="O32" s="3">
        <v>1</v>
      </c>
    </row>
    <row r="33" spans="1:15" x14ac:dyDescent="0.2">
      <c r="A33" s="5">
        <f t="shared" si="2"/>
        <v>117</v>
      </c>
      <c r="B33" s="13"/>
      <c r="C33" s="10" t="s">
        <v>63</v>
      </c>
      <c r="D33" s="10" t="s">
        <v>64</v>
      </c>
      <c r="E33" s="9">
        <v>204</v>
      </c>
      <c r="G33" s="9" t="s">
        <v>65</v>
      </c>
      <c r="H33" s="7">
        <v>0.147119</v>
      </c>
      <c r="I33" s="22">
        <v>4.18947E-2</v>
      </c>
      <c r="J33" s="3">
        <v>1.1100000000000001</v>
      </c>
      <c r="K33" s="3">
        <v>1</v>
      </c>
      <c r="L33" s="3">
        <v>1.22</v>
      </c>
      <c r="M33" s="8">
        <f t="shared" si="0"/>
        <v>0.1100000000000001</v>
      </c>
      <c r="N33" s="8">
        <f t="shared" si="1"/>
        <v>0.10999999999999988</v>
      </c>
      <c r="O33" s="3">
        <v>1</v>
      </c>
    </row>
    <row r="34" spans="1:15" x14ac:dyDescent="0.2">
      <c r="A34" s="5">
        <f t="shared" si="2"/>
        <v>116</v>
      </c>
      <c r="B34" s="13"/>
      <c r="C34" s="10" t="s">
        <v>63</v>
      </c>
      <c r="D34" s="10" t="s">
        <v>64</v>
      </c>
      <c r="E34" s="9">
        <v>204</v>
      </c>
      <c r="G34" s="9" t="s">
        <v>66</v>
      </c>
      <c r="H34" s="7">
        <v>0.77834199999999998</v>
      </c>
      <c r="I34" s="22">
        <v>1.5678600000000001E-2</v>
      </c>
      <c r="J34" s="3">
        <v>1.1200000000000001</v>
      </c>
      <c r="K34" s="3">
        <v>1.02</v>
      </c>
      <c r="L34" s="3">
        <v>1.22</v>
      </c>
      <c r="M34" s="8">
        <f t="shared" si="0"/>
        <v>0.10000000000000009</v>
      </c>
      <c r="N34" s="8">
        <f t="shared" si="1"/>
        <v>9.9999999999999867E-2</v>
      </c>
      <c r="O34" s="3">
        <v>1</v>
      </c>
    </row>
    <row r="35" spans="1:15" x14ac:dyDescent="0.2">
      <c r="A35" s="5">
        <f t="shared" si="2"/>
        <v>115</v>
      </c>
      <c r="B35" s="13"/>
      <c r="C35" s="10" t="s">
        <v>67</v>
      </c>
      <c r="D35" s="10" t="s">
        <v>64</v>
      </c>
      <c r="E35" s="9">
        <v>87</v>
      </c>
      <c r="G35" s="9" t="s">
        <v>68</v>
      </c>
      <c r="H35" s="7">
        <v>0.157527</v>
      </c>
      <c r="I35" s="22">
        <v>1.98172E-2</v>
      </c>
      <c r="J35" s="3">
        <v>3.36</v>
      </c>
      <c r="K35" s="3">
        <v>1.21</v>
      </c>
      <c r="L35" s="3">
        <v>9.3000000000000007</v>
      </c>
      <c r="M35" s="8">
        <f t="shared" si="0"/>
        <v>2.15</v>
      </c>
      <c r="N35" s="8">
        <f t="shared" si="1"/>
        <v>5.9400000000000013</v>
      </c>
      <c r="O35" s="3">
        <v>1</v>
      </c>
    </row>
    <row r="36" spans="1:15" x14ac:dyDescent="0.2">
      <c r="A36" s="5">
        <f t="shared" si="2"/>
        <v>114</v>
      </c>
      <c r="B36" s="13"/>
      <c r="C36" s="10" t="s">
        <v>67</v>
      </c>
      <c r="D36" s="10" t="s">
        <v>60</v>
      </c>
      <c r="E36" s="9">
        <v>87</v>
      </c>
      <c r="G36" s="9" t="s">
        <v>68</v>
      </c>
      <c r="H36" s="7">
        <v>0.97553599999999996</v>
      </c>
      <c r="I36" s="22">
        <v>1.98172E-2</v>
      </c>
      <c r="J36" s="3">
        <v>3.36</v>
      </c>
      <c r="K36" s="3">
        <v>1.21</v>
      </c>
      <c r="L36" s="3">
        <v>9.3000000000000007</v>
      </c>
      <c r="M36" s="8">
        <f t="shared" si="0"/>
        <v>2.15</v>
      </c>
      <c r="N36" s="8">
        <f t="shared" si="1"/>
        <v>5.9400000000000013</v>
      </c>
      <c r="O36" s="3">
        <v>1</v>
      </c>
    </row>
    <row r="37" spans="1:15" x14ac:dyDescent="0.2">
      <c r="A37" s="5">
        <f t="shared" si="2"/>
        <v>113</v>
      </c>
      <c r="B37" s="12"/>
      <c r="C37" s="6" t="s">
        <v>69</v>
      </c>
      <c r="D37" s="6" t="s">
        <v>60</v>
      </c>
      <c r="E37" s="7">
        <v>77</v>
      </c>
      <c r="G37" s="7" t="s">
        <v>70</v>
      </c>
      <c r="H37" s="7">
        <v>0.50763000000000003</v>
      </c>
      <c r="I37" s="21">
        <v>0.47792699999999999</v>
      </c>
      <c r="J37" s="3">
        <v>0.44</v>
      </c>
      <c r="K37" s="3">
        <v>0.05</v>
      </c>
      <c r="L37" s="3">
        <v>4.21</v>
      </c>
      <c r="M37" s="8">
        <f t="shared" si="0"/>
        <v>0.39</v>
      </c>
      <c r="N37" s="8">
        <f t="shared" si="1"/>
        <v>3.77</v>
      </c>
      <c r="O37" s="3">
        <v>1</v>
      </c>
    </row>
    <row r="38" spans="1:15" x14ac:dyDescent="0.2">
      <c r="A38" s="5">
        <f t="shared" si="2"/>
        <v>112</v>
      </c>
      <c r="B38" s="12"/>
      <c r="C38" s="6" t="s">
        <v>69</v>
      </c>
      <c r="D38" s="6" t="s">
        <v>64</v>
      </c>
      <c r="E38" s="7">
        <v>77</v>
      </c>
      <c r="G38" s="7" t="s">
        <v>71</v>
      </c>
      <c r="H38" s="9">
        <v>3.5194099999999999E-2</v>
      </c>
      <c r="I38" s="21">
        <v>0.526111</v>
      </c>
      <c r="J38" s="3">
        <v>0.49</v>
      </c>
      <c r="K38" s="3">
        <v>0.05</v>
      </c>
      <c r="L38" s="3">
        <v>4.5199999999999996</v>
      </c>
      <c r="M38" s="8">
        <f t="shared" si="0"/>
        <v>0.44</v>
      </c>
      <c r="N38" s="8">
        <f t="shared" si="1"/>
        <v>4.0299999999999994</v>
      </c>
      <c r="O38" s="3">
        <v>1</v>
      </c>
    </row>
    <row r="39" spans="1:15" x14ac:dyDescent="0.2">
      <c r="A39" s="5">
        <f t="shared" si="2"/>
        <v>111</v>
      </c>
      <c r="B39" s="12"/>
      <c r="C39" s="6" t="s">
        <v>69</v>
      </c>
      <c r="D39" s="6" t="s">
        <v>64</v>
      </c>
      <c r="E39" s="7">
        <v>77</v>
      </c>
      <c r="G39" s="7" t="s">
        <v>72</v>
      </c>
      <c r="H39" s="7">
        <v>0.28478900000000001</v>
      </c>
      <c r="I39" s="21">
        <v>0.50622900000000004</v>
      </c>
      <c r="J39" s="3">
        <v>0.6</v>
      </c>
      <c r="K39" s="3">
        <v>0.13</v>
      </c>
      <c r="L39" s="3">
        <v>2.7</v>
      </c>
      <c r="M39" s="8">
        <f t="shared" si="0"/>
        <v>0.47</v>
      </c>
      <c r="N39" s="8">
        <f t="shared" si="1"/>
        <v>2.1</v>
      </c>
      <c r="O39" s="3">
        <v>1</v>
      </c>
    </row>
    <row r="40" spans="1:15" x14ac:dyDescent="0.2">
      <c r="A40" s="5">
        <f t="shared" si="2"/>
        <v>110</v>
      </c>
      <c r="B40" s="12"/>
      <c r="C40" s="6" t="s">
        <v>73</v>
      </c>
      <c r="D40" s="6" t="s">
        <v>60</v>
      </c>
      <c r="E40" s="7">
        <v>136</v>
      </c>
      <c r="G40" s="7" t="s">
        <v>74</v>
      </c>
      <c r="H40" s="7">
        <v>9.6425399999999994E-2</v>
      </c>
      <c r="I40" s="21">
        <v>0.72446200000000005</v>
      </c>
      <c r="J40" s="3">
        <v>0.93</v>
      </c>
      <c r="K40" s="3">
        <v>0.62</v>
      </c>
      <c r="L40" s="3">
        <v>1.39</v>
      </c>
      <c r="M40" s="8">
        <f t="shared" si="0"/>
        <v>0.31000000000000005</v>
      </c>
      <c r="N40" s="8">
        <f t="shared" si="1"/>
        <v>0.45999999999999985</v>
      </c>
      <c r="O40" s="3">
        <v>1</v>
      </c>
    </row>
    <row r="41" spans="1:15" x14ac:dyDescent="0.2">
      <c r="A41" s="5">
        <f t="shared" si="2"/>
        <v>109</v>
      </c>
      <c r="B41" s="12"/>
      <c r="C41" s="6" t="s">
        <v>73</v>
      </c>
      <c r="D41" s="6" t="s">
        <v>60</v>
      </c>
      <c r="E41" s="7">
        <v>136</v>
      </c>
      <c r="G41" s="7" t="s">
        <v>75</v>
      </c>
      <c r="H41" s="7">
        <v>0.22431999999999999</v>
      </c>
      <c r="I41" s="21">
        <v>0.70784000000000002</v>
      </c>
      <c r="J41" s="3">
        <v>1.08</v>
      </c>
      <c r="K41" s="3">
        <v>0.71</v>
      </c>
      <c r="L41" s="3">
        <v>1.66</v>
      </c>
      <c r="M41" s="8">
        <f t="shared" si="0"/>
        <v>0.37000000000000011</v>
      </c>
      <c r="N41" s="8">
        <f t="shared" si="1"/>
        <v>0.57999999999999985</v>
      </c>
      <c r="O41" s="3">
        <v>1</v>
      </c>
    </row>
    <row r="42" spans="1:15" x14ac:dyDescent="0.2">
      <c r="A42" s="5">
        <f t="shared" si="2"/>
        <v>108</v>
      </c>
      <c r="B42" s="12"/>
      <c r="C42" s="6" t="s">
        <v>76</v>
      </c>
      <c r="D42" s="6" t="s">
        <v>60</v>
      </c>
      <c r="E42" s="7">
        <v>200</v>
      </c>
      <c r="G42" s="7" t="s">
        <v>77</v>
      </c>
      <c r="H42" s="7">
        <v>0.44064700000000001</v>
      </c>
      <c r="I42" s="21">
        <v>0.101079</v>
      </c>
      <c r="J42" s="3">
        <v>0.81</v>
      </c>
      <c r="K42" s="3">
        <v>0.62</v>
      </c>
      <c r="L42" s="3">
        <v>1.04</v>
      </c>
      <c r="M42" s="8">
        <f t="shared" si="0"/>
        <v>0.19000000000000006</v>
      </c>
      <c r="N42" s="8">
        <f t="shared" si="1"/>
        <v>0.22999999999999998</v>
      </c>
      <c r="O42" s="3">
        <v>1</v>
      </c>
    </row>
    <row r="43" spans="1:15" x14ac:dyDescent="0.2">
      <c r="A43" s="5">
        <f t="shared" si="2"/>
        <v>107</v>
      </c>
      <c r="B43" s="12"/>
      <c r="C43" s="6" t="s">
        <v>76</v>
      </c>
      <c r="D43" s="6" t="s">
        <v>60</v>
      </c>
      <c r="E43" s="7">
        <v>200</v>
      </c>
      <c r="G43" s="7" t="s">
        <v>78</v>
      </c>
      <c r="H43" s="7">
        <v>0.81416200000000005</v>
      </c>
      <c r="I43" s="21">
        <v>6.71982E-2</v>
      </c>
      <c r="J43" s="3">
        <v>0.73</v>
      </c>
      <c r="K43" s="3">
        <v>0.53</v>
      </c>
      <c r="L43" s="3">
        <v>1.02</v>
      </c>
      <c r="M43" s="8">
        <f t="shared" si="0"/>
        <v>0.19999999999999996</v>
      </c>
      <c r="N43" s="8">
        <f t="shared" si="1"/>
        <v>0.29000000000000004</v>
      </c>
      <c r="O43" s="3">
        <v>1</v>
      </c>
    </row>
    <row r="44" spans="1:15" x14ac:dyDescent="0.2">
      <c r="A44" s="5">
        <f t="shared" si="2"/>
        <v>106</v>
      </c>
      <c r="B44" s="13"/>
      <c r="C44" s="10" t="s">
        <v>79</v>
      </c>
      <c r="D44" s="10" t="s">
        <v>64</v>
      </c>
      <c r="E44" s="9">
        <v>60</v>
      </c>
      <c r="G44" s="9" t="s">
        <v>80</v>
      </c>
      <c r="H44" s="7">
        <v>0.70401199999999997</v>
      </c>
      <c r="I44" s="22">
        <v>1.55929E-2</v>
      </c>
      <c r="J44" s="3">
        <v>1.38</v>
      </c>
      <c r="K44" s="3">
        <v>1.06</v>
      </c>
      <c r="L44" s="3">
        <v>1.79</v>
      </c>
      <c r="M44" s="8">
        <f t="shared" si="0"/>
        <v>0.31999999999999984</v>
      </c>
      <c r="N44" s="8">
        <f t="shared" si="1"/>
        <v>0.41000000000000014</v>
      </c>
      <c r="O44" s="3">
        <v>1</v>
      </c>
    </row>
    <row r="45" spans="1:15" x14ac:dyDescent="0.2">
      <c r="A45" s="5">
        <f t="shared" si="2"/>
        <v>105</v>
      </c>
      <c r="B45" s="13"/>
      <c r="C45" s="10" t="s">
        <v>81</v>
      </c>
      <c r="D45" s="10" t="s">
        <v>64</v>
      </c>
      <c r="E45" s="9">
        <v>60</v>
      </c>
      <c r="G45" s="9" t="s">
        <v>82</v>
      </c>
      <c r="H45" s="7">
        <v>0.78290800000000005</v>
      </c>
      <c r="I45" s="22">
        <v>1.00558E-2</v>
      </c>
      <c r="J45" s="3">
        <v>1.36</v>
      </c>
      <c r="K45" s="3">
        <v>1.08</v>
      </c>
      <c r="L45" s="3">
        <v>1.73</v>
      </c>
      <c r="M45" s="8">
        <f t="shared" si="0"/>
        <v>0.28000000000000003</v>
      </c>
      <c r="N45" s="8">
        <f t="shared" si="1"/>
        <v>0.36999999999999988</v>
      </c>
      <c r="O45" s="3">
        <v>1</v>
      </c>
    </row>
    <row r="46" spans="1:15" x14ac:dyDescent="0.2">
      <c r="A46" s="5">
        <f t="shared" si="2"/>
        <v>104</v>
      </c>
      <c r="B46" s="12"/>
      <c r="C46" s="6" t="s">
        <v>83</v>
      </c>
      <c r="D46" s="6" t="s">
        <v>14</v>
      </c>
      <c r="E46" s="7">
        <v>155</v>
      </c>
      <c r="G46" s="7" t="s">
        <v>84</v>
      </c>
      <c r="H46" s="7">
        <v>0.66350399999999998</v>
      </c>
      <c r="I46" s="21">
        <v>0.20746899999999999</v>
      </c>
      <c r="J46" s="3">
        <v>0.83</v>
      </c>
      <c r="K46" s="3">
        <v>0.61</v>
      </c>
      <c r="L46" s="3">
        <v>1.1100000000000001</v>
      </c>
      <c r="M46" s="8">
        <f t="shared" si="0"/>
        <v>0.21999999999999997</v>
      </c>
      <c r="N46" s="8">
        <f t="shared" si="1"/>
        <v>0.28000000000000014</v>
      </c>
      <c r="O46" s="3">
        <v>1</v>
      </c>
    </row>
    <row r="47" spans="1:15" x14ac:dyDescent="0.2">
      <c r="A47" s="5">
        <f t="shared" si="2"/>
        <v>103</v>
      </c>
      <c r="B47" s="12"/>
      <c r="C47" s="6" t="s">
        <v>85</v>
      </c>
      <c r="D47" s="6" t="s">
        <v>60</v>
      </c>
      <c r="E47" s="7">
        <v>286</v>
      </c>
      <c r="G47" s="7" t="s">
        <v>86</v>
      </c>
      <c r="H47" s="7">
        <v>0.79454999999999998</v>
      </c>
      <c r="I47" s="21">
        <v>0.39008199999999998</v>
      </c>
      <c r="J47" s="3">
        <v>0.93</v>
      </c>
      <c r="K47" s="3">
        <v>0.79</v>
      </c>
      <c r="L47" s="3">
        <v>1.1000000000000001</v>
      </c>
      <c r="M47" s="8">
        <f t="shared" si="0"/>
        <v>0.14000000000000001</v>
      </c>
      <c r="N47" s="8">
        <f t="shared" si="1"/>
        <v>0.17000000000000004</v>
      </c>
      <c r="O47" s="3">
        <v>1</v>
      </c>
    </row>
    <row r="48" spans="1:15" x14ac:dyDescent="0.2">
      <c r="A48" s="5">
        <f t="shared" si="2"/>
        <v>102</v>
      </c>
      <c r="B48" s="12"/>
      <c r="C48" s="6" t="s">
        <v>85</v>
      </c>
      <c r="D48" s="6" t="s">
        <v>60</v>
      </c>
      <c r="E48" s="7">
        <v>286</v>
      </c>
      <c r="G48" s="7" t="s">
        <v>87</v>
      </c>
      <c r="H48" s="7">
        <v>7.4017100000000002E-2</v>
      </c>
      <c r="I48" s="21">
        <v>0.47279100000000002</v>
      </c>
      <c r="J48" s="3">
        <v>0.92</v>
      </c>
      <c r="K48" s="3">
        <v>0.72</v>
      </c>
      <c r="L48" s="3">
        <v>1.1599999999999999</v>
      </c>
      <c r="M48" s="8">
        <f t="shared" si="0"/>
        <v>0.20000000000000007</v>
      </c>
      <c r="N48" s="8">
        <f t="shared" si="1"/>
        <v>0.23999999999999988</v>
      </c>
      <c r="O48" s="3">
        <v>1</v>
      </c>
    </row>
    <row r="49" spans="1:15" x14ac:dyDescent="0.2">
      <c r="A49" s="5">
        <f t="shared" si="2"/>
        <v>101</v>
      </c>
      <c r="B49" s="12"/>
      <c r="C49" s="6" t="s">
        <v>88</v>
      </c>
      <c r="D49" s="6" t="s">
        <v>14</v>
      </c>
      <c r="E49" s="7">
        <v>159</v>
      </c>
      <c r="G49" s="7" t="s">
        <v>89</v>
      </c>
      <c r="H49" s="7">
        <v>0.52690599999999999</v>
      </c>
      <c r="I49" s="21">
        <v>0.74989300000000003</v>
      </c>
      <c r="J49" s="3">
        <v>1.05</v>
      </c>
      <c r="K49" s="3">
        <v>0.78</v>
      </c>
      <c r="L49" s="3">
        <v>1.4</v>
      </c>
      <c r="M49" s="8">
        <f t="shared" si="0"/>
        <v>0.27</v>
      </c>
      <c r="N49" s="8">
        <f t="shared" si="1"/>
        <v>0.34999999999999987</v>
      </c>
      <c r="O49" s="3">
        <v>1</v>
      </c>
    </row>
    <row r="50" spans="1:15" x14ac:dyDescent="0.2">
      <c r="A50" s="5">
        <f t="shared" si="2"/>
        <v>100</v>
      </c>
      <c r="B50" s="12"/>
      <c r="C50" s="6" t="s">
        <v>88</v>
      </c>
      <c r="D50" s="6" t="s">
        <v>19</v>
      </c>
      <c r="E50" s="7">
        <v>159</v>
      </c>
      <c r="G50" s="7" t="s">
        <v>90</v>
      </c>
      <c r="H50" s="7">
        <v>0.64075499999999996</v>
      </c>
      <c r="I50" s="21">
        <v>0.14637</v>
      </c>
      <c r="J50" s="3">
        <v>1.41</v>
      </c>
      <c r="K50" s="3">
        <v>0.89</v>
      </c>
      <c r="L50" s="3">
        <v>2.2599999999999998</v>
      </c>
      <c r="M50" s="8">
        <f t="shared" si="0"/>
        <v>0.51999999999999991</v>
      </c>
      <c r="N50" s="8">
        <f t="shared" si="1"/>
        <v>0.84999999999999987</v>
      </c>
      <c r="O50" s="3">
        <v>1</v>
      </c>
    </row>
    <row r="51" spans="1:15" x14ac:dyDescent="0.2">
      <c r="A51" s="5">
        <f t="shared" si="2"/>
        <v>99</v>
      </c>
      <c r="B51" s="12"/>
      <c r="C51" s="6" t="s">
        <v>88</v>
      </c>
      <c r="D51" s="6" t="s">
        <v>14</v>
      </c>
      <c r="E51" s="7">
        <v>159</v>
      </c>
      <c r="G51" s="7" t="s">
        <v>91</v>
      </c>
      <c r="H51" s="7">
        <v>0.73192000000000002</v>
      </c>
      <c r="I51" s="21">
        <v>0.24964</v>
      </c>
      <c r="J51" s="3">
        <v>1.28</v>
      </c>
      <c r="K51" s="3">
        <v>0.84</v>
      </c>
      <c r="L51" s="3">
        <v>1.93</v>
      </c>
      <c r="M51" s="8">
        <f t="shared" si="0"/>
        <v>0.44000000000000006</v>
      </c>
      <c r="N51" s="8">
        <f t="shared" si="1"/>
        <v>0.64999999999999991</v>
      </c>
      <c r="O51" s="3">
        <v>1</v>
      </c>
    </row>
    <row r="52" spans="1:15" x14ac:dyDescent="0.2">
      <c r="A52" s="5">
        <f t="shared" si="2"/>
        <v>98</v>
      </c>
      <c r="B52" s="12"/>
      <c r="C52" s="6" t="s">
        <v>88</v>
      </c>
      <c r="D52" s="6" t="s">
        <v>64</v>
      </c>
      <c r="E52" s="7">
        <v>159</v>
      </c>
      <c r="G52" s="7" t="s">
        <v>92</v>
      </c>
      <c r="H52" s="7">
        <v>8.3634100000000003E-2</v>
      </c>
      <c r="I52" s="21">
        <v>0.80783199999999999</v>
      </c>
      <c r="J52" s="3">
        <v>1.04</v>
      </c>
      <c r="K52" s="3">
        <v>0.77</v>
      </c>
      <c r="L52" s="3">
        <v>1.39</v>
      </c>
      <c r="M52" s="8">
        <f t="shared" si="0"/>
        <v>0.27</v>
      </c>
      <c r="N52" s="8">
        <f t="shared" si="1"/>
        <v>0.34999999999999987</v>
      </c>
      <c r="O52" s="3">
        <v>1</v>
      </c>
    </row>
    <row r="53" spans="1:15" x14ac:dyDescent="0.2">
      <c r="A53" s="5">
        <f t="shared" si="2"/>
        <v>97</v>
      </c>
      <c r="B53" s="12"/>
      <c r="C53" s="6" t="s">
        <v>88</v>
      </c>
      <c r="D53" s="6" t="s">
        <v>19</v>
      </c>
      <c r="E53" s="7">
        <v>159</v>
      </c>
      <c r="G53" s="7" t="s">
        <v>93</v>
      </c>
      <c r="H53" s="7">
        <v>0.54876199999999997</v>
      </c>
      <c r="I53" s="21">
        <v>0.82200700000000004</v>
      </c>
      <c r="J53" s="3">
        <v>1.04</v>
      </c>
      <c r="K53" s="3">
        <v>0.74</v>
      </c>
      <c r="L53" s="3">
        <v>1.46</v>
      </c>
      <c r="M53" s="8">
        <f t="shared" si="0"/>
        <v>0.30000000000000004</v>
      </c>
      <c r="N53" s="8">
        <f t="shared" si="1"/>
        <v>0.41999999999999993</v>
      </c>
      <c r="O53" s="3">
        <v>1</v>
      </c>
    </row>
    <row r="54" spans="1:15" x14ac:dyDescent="0.2">
      <c r="A54" s="5">
        <f t="shared" si="2"/>
        <v>96</v>
      </c>
      <c r="B54" s="12"/>
      <c r="C54" s="6" t="s">
        <v>88</v>
      </c>
      <c r="D54" s="6" t="s">
        <v>64</v>
      </c>
      <c r="E54" s="7">
        <v>159</v>
      </c>
      <c r="G54" s="7" t="s">
        <v>94</v>
      </c>
      <c r="H54" s="7">
        <v>0.94853200000000004</v>
      </c>
      <c r="I54" s="21">
        <v>0.44258199999999998</v>
      </c>
      <c r="J54" s="3">
        <v>1.19</v>
      </c>
      <c r="K54" s="3">
        <v>0.77</v>
      </c>
      <c r="L54" s="3">
        <v>1.83</v>
      </c>
      <c r="M54" s="8">
        <f t="shared" si="0"/>
        <v>0.41999999999999993</v>
      </c>
      <c r="N54" s="8">
        <f t="shared" si="1"/>
        <v>0.64000000000000012</v>
      </c>
      <c r="O54" s="3">
        <v>1</v>
      </c>
    </row>
    <row r="55" spans="1:15" x14ac:dyDescent="0.2">
      <c r="A55" s="5">
        <f t="shared" si="2"/>
        <v>95</v>
      </c>
      <c r="B55" s="12"/>
      <c r="C55" s="6" t="s">
        <v>95</v>
      </c>
      <c r="D55" s="6" t="s">
        <v>96</v>
      </c>
      <c r="E55" s="7">
        <v>54</v>
      </c>
      <c r="G55" s="7" t="s">
        <v>97</v>
      </c>
      <c r="H55" s="7">
        <v>0.294018</v>
      </c>
      <c r="I55" s="21">
        <v>0.450382</v>
      </c>
      <c r="J55" s="3">
        <v>0.26</v>
      </c>
      <c r="K55" s="3">
        <v>0.01</v>
      </c>
      <c r="L55" s="3">
        <v>8.86</v>
      </c>
      <c r="M55" s="8">
        <f t="shared" si="0"/>
        <v>0.25</v>
      </c>
      <c r="N55" s="8">
        <f t="shared" si="1"/>
        <v>8.6</v>
      </c>
      <c r="O55" s="3">
        <v>1</v>
      </c>
    </row>
    <row r="56" spans="1:15" x14ac:dyDescent="0.2">
      <c r="A56" s="5">
        <f t="shared" si="2"/>
        <v>94</v>
      </c>
      <c r="B56" s="12"/>
      <c r="C56" s="6" t="s">
        <v>95</v>
      </c>
      <c r="D56" s="6" t="s">
        <v>96</v>
      </c>
      <c r="E56" s="7">
        <v>54</v>
      </c>
      <c r="G56" s="7" t="s">
        <v>98</v>
      </c>
      <c r="H56" s="7">
        <v>0.48369400000000001</v>
      </c>
      <c r="I56" s="21">
        <v>0.55221200000000004</v>
      </c>
      <c r="J56" s="3">
        <v>0.41</v>
      </c>
      <c r="K56" s="3">
        <v>0.02</v>
      </c>
      <c r="L56" s="3">
        <v>7.59</v>
      </c>
      <c r="M56" s="8">
        <f t="shared" si="0"/>
        <v>0.38999999999999996</v>
      </c>
      <c r="N56" s="8">
        <f t="shared" si="1"/>
        <v>7.18</v>
      </c>
      <c r="O56" s="3">
        <v>1</v>
      </c>
    </row>
    <row r="57" spans="1:15" x14ac:dyDescent="0.2">
      <c r="A57" s="5">
        <f t="shared" si="2"/>
        <v>93</v>
      </c>
      <c r="B57" s="12"/>
      <c r="C57" s="6" t="s">
        <v>99</v>
      </c>
      <c r="D57" s="6" t="s">
        <v>60</v>
      </c>
      <c r="E57" s="7">
        <v>117</v>
      </c>
      <c r="G57" s="7" t="s">
        <v>100</v>
      </c>
      <c r="H57" s="7">
        <v>0.80742199999999997</v>
      </c>
      <c r="I57" s="21">
        <v>0.33739999999999998</v>
      </c>
      <c r="J57" s="3">
        <v>1.36</v>
      </c>
      <c r="K57" s="3">
        <v>0.73</v>
      </c>
      <c r="L57" s="3">
        <v>2.54</v>
      </c>
      <c r="M57" s="8">
        <f t="shared" si="0"/>
        <v>0.63000000000000012</v>
      </c>
      <c r="N57" s="8">
        <f t="shared" si="1"/>
        <v>1.18</v>
      </c>
      <c r="O57" s="3">
        <v>1</v>
      </c>
    </row>
    <row r="58" spans="1:15" x14ac:dyDescent="0.2">
      <c r="A58" s="5">
        <f t="shared" si="2"/>
        <v>92</v>
      </c>
      <c r="B58" s="12"/>
      <c r="C58" s="6" t="s">
        <v>99</v>
      </c>
      <c r="D58" s="6" t="s">
        <v>14</v>
      </c>
      <c r="E58" s="7">
        <v>117</v>
      </c>
      <c r="G58" s="7" t="s">
        <v>101</v>
      </c>
      <c r="H58" s="7">
        <v>0.51928799999999997</v>
      </c>
      <c r="I58" s="21">
        <v>0.26336599999999999</v>
      </c>
      <c r="J58" s="3">
        <v>1.39</v>
      </c>
      <c r="K58" s="3">
        <v>0.78</v>
      </c>
      <c r="L58" s="3">
        <v>2.4700000000000002</v>
      </c>
      <c r="M58" s="8">
        <f t="shared" si="0"/>
        <v>0.60999999999999988</v>
      </c>
      <c r="N58" s="8">
        <f t="shared" si="1"/>
        <v>1.0800000000000003</v>
      </c>
      <c r="O58" s="3">
        <v>1</v>
      </c>
    </row>
    <row r="59" spans="1:15" x14ac:dyDescent="0.2">
      <c r="A59" s="5">
        <f t="shared" si="2"/>
        <v>91</v>
      </c>
      <c r="B59" s="12"/>
      <c r="C59" s="6" t="s">
        <v>99</v>
      </c>
      <c r="D59" s="6" t="s">
        <v>64</v>
      </c>
      <c r="E59" s="7">
        <v>117</v>
      </c>
      <c r="G59" s="7" t="s">
        <v>102</v>
      </c>
      <c r="H59" s="7">
        <v>0.242532</v>
      </c>
      <c r="I59" s="21">
        <v>0.53107800000000005</v>
      </c>
      <c r="J59" s="3">
        <v>1.19</v>
      </c>
      <c r="K59" s="3">
        <v>0.69</v>
      </c>
      <c r="L59" s="3">
        <v>2.0699999999999998</v>
      </c>
      <c r="M59" s="8">
        <f t="shared" si="0"/>
        <v>0.5</v>
      </c>
      <c r="N59" s="8">
        <f t="shared" si="1"/>
        <v>0.87999999999999989</v>
      </c>
      <c r="O59" s="3">
        <v>1</v>
      </c>
    </row>
    <row r="60" spans="1:15" x14ac:dyDescent="0.2">
      <c r="A60" s="5">
        <f t="shared" si="2"/>
        <v>90</v>
      </c>
      <c r="B60" s="12"/>
      <c r="C60" s="6" t="s">
        <v>99</v>
      </c>
      <c r="D60" s="6" t="s">
        <v>19</v>
      </c>
      <c r="E60" s="7">
        <v>117</v>
      </c>
      <c r="G60" s="7" t="s">
        <v>103</v>
      </c>
      <c r="H60" s="7">
        <v>0.28368900000000002</v>
      </c>
      <c r="I60" s="21">
        <v>0.52711699999999995</v>
      </c>
      <c r="J60" s="3">
        <v>1.22</v>
      </c>
      <c r="K60" s="3">
        <v>0.66</v>
      </c>
      <c r="L60" s="3">
        <v>2.2599999999999998</v>
      </c>
      <c r="M60" s="8">
        <f t="shared" si="0"/>
        <v>0.55999999999999994</v>
      </c>
      <c r="N60" s="8">
        <f t="shared" si="1"/>
        <v>1.0399999999999998</v>
      </c>
      <c r="O60" s="3">
        <v>1</v>
      </c>
    </row>
    <row r="61" spans="1:15" x14ac:dyDescent="0.2">
      <c r="A61" s="5">
        <f t="shared" si="2"/>
        <v>89</v>
      </c>
      <c r="B61" s="12"/>
      <c r="C61" s="6" t="s">
        <v>99</v>
      </c>
      <c r="D61" s="6" t="s">
        <v>14</v>
      </c>
      <c r="E61" s="7">
        <v>117</v>
      </c>
      <c r="G61" s="7" t="s">
        <v>102</v>
      </c>
      <c r="H61" s="7">
        <v>0.58492100000000002</v>
      </c>
      <c r="I61" s="21">
        <v>0.53107800000000005</v>
      </c>
      <c r="J61" s="3">
        <v>1.19</v>
      </c>
      <c r="K61" s="3">
        <v>0.69</v>
      </c>
      <c r="L61" s="3">
        <v>2.0699999999999998</v>
      </c>
      <c r="M61" s="8">
        <f t="shared" si="0"/>
        <v>0.5</v>
      </c>
      <c r="N61" s="8">
        <f t="shared" si="1"/>
        <v>0.87999999999999989</v>
      </c>
      <c r="O61" s="3">
        <v>1</v>
      </c>
    </row>
    <row r="62" spans="1:15" x14ac:dyDescent="0.2">
      <c r="A62" s="5">
        <f t="shared" si="2"/>
        <v>88</v>
      </c>
      <c r="B62" s="12"/>
      <c r="C62" s="6" t="s">
        <v>99</v>
      </c>
      <c r="D62" s="6" t="s">
        <v>60</v>
      </c>
      <c r="E62" s="7">
        <v>117</v>
      </c>
      <c r="G62" s="7" t="s">
        <v>104</v>
      </c>
      <c r="H62" s="7">
        <v>0.74540899999999999</v>
      </c>
      <c r="I62" s="21">
        <v>0.16872699999999999</v>
      </c>
      <c r="J62" s="3">
        <v>1.41</v>
      </c>
      <c r="K62" s="3">
        <v>0.87</v>
      </c>
      <c r="L62" s="3">
        <v>2.29</v>
      </c>
      <c r="M62" s="8">
        <f t="shared" si="0"/>
        <v>0.53999999999999992</v>
      </c>
      <c r="N62" s="8">
        <f t="shared" si="1"/>
        <v>0.88000000000000012</v>
      </c>
      <c r="O62" s="3">
        <v>1</v>
      </c>
    </row>
    <row r="63" spans="1:15" x14ac:dyDescent="0.2">
      <c r="A63" s="5">
        <f t="shared" si="2"/>
        <v>87</v>
      </c>
      <c r="B63" s="12"/>
      <c r="C63" s="6" t="s">
        <v>99</v>
      </c>
      <c r="D63" s="6" t="s">
        <v>64</v>
      </c>
      <c r="E63" s="7">
        <v>117</v>
      </c>
      <c r="G63" s="7" t="s">
        <v>101</v>
      </c>
      <c r="H63" s="7">
        <v>0.29867100000000002</v>
      </c>
      <c r="I63" s="21">
        <v>0.26336599999999999</v>
      </c>
      <c r="J63" s="3">
        <v>1.39</v>
      </c>
      <c r="K63" s="3">
        <v>0.78</v>
      </c>
      <c r="L63" s="3">
        <v>2.4700000000000002</v>
      </c>
      <c r="M63" s="8">
        <f t="shared" si="0"/>
        <v>0.60999999999999988</v>
      </c>
      <c r="N63" s="8">
        <f t="shared" si="1"/>
        <v>1.0800000000000003</v>
      </c>
      <c r="O63" s="3">
        <v>1</v>
      </c>
    </row>
    <row r="64" spans="1:15" x14ac:dyDescent="0.2">
      <c r="A64" s="5">
        <f t="shared" si="2"/>
        <v>86</v>
      </c>
      <c r="B64" s="12"/>
      <c r="C64" s="6" t="s">
        <v>99</v>
      </c>
      <c r="D64" s="6" t="s">
        <v>19</v>
      </c>
      <c r="E64" s="7">
        <v>117</v>
      </c>
      <c r="G64" s="7" t="s">
        <v>105</v>
      </c>
      <c r="H64" s="7">
        <v>0.34243699999999999</v>
      </c>
      <c r="I64" s="21">
        <v>0.21285599999999999</v>
      </c>
      <c r="J64" s="3">
        <v>1.48</v>
      </c>
      <c r="K64" s="3">
        <v>0.8</v>
      </c>
      <c r="L64" s="3">
        <v>2.74</v>
      </c>
      <c r="M64" s="8">
        <f t="shared" si="0"/>
        <v>0.67999999999999994</v>
      </c>
      <c r="N64" s="8">
        <f t="shared" si="1"/>
        <v>1.2600000000000002</v>
      </c>
      <c r="O64" s="3">
        <v>1</v>
      </c>
    </row>
    <row r="65" spans="1:15" x14ac:dyDescent="0.2">
      <c r="A65" s="5">
        <f t="shared" si="2"/>
        <v>85</v>
      </c>
      <c r="B65" s="12"/>
      <c r="C65" s="6" t="s">
        <v>106</v>
      </c>
      <c r="D65" s="6" t="s">
        <v>19</v>
      </c>
      <c r="E65" s="7">
        <v>236</v>
      </c>
      <c r="G65" s="7" t="s">
        <v>107</v>
      </c>
      <c r="H65" s="7">
        <v>0.90063599999999999</v>
      </c>
      <c r="I65" s="21">
        <v>0.39420100000000002</v>
      </c>
      <c r="J65" s="3">
        <v>1.1100000000000001</v>
      </c>
      <c r="K65" s="3">
        <v>0.87</v>
      </c>
      <c r="L65" s="3">
        <v>1.43</v>
      </c>
      <c r="M65" s="8">
        <f t="shared" si="0"/>
        <v>0.2400000000000001</v>
      </c>
      <c r="N65" s="8">
        <f t="shared" si="1"/>
        <v>0.31999999999999984</v>
      </c>
      <c r="O65" s="3">
        <v>1</v>
      </c>
    </row>
    <row r="66" spans="1:15" x14ac:dyDescent="0.2">
      <c r="A66" s="5">
        <f t="shared" si="2"/>
        <v>84</v>
      </c>
      <c r="B66" s="12"/>
      <c r="C66" s="6" t="s">
        <v>106</v>
      </c>
      <c r="D66" s="6" t="s">
        <v>19</v>
      </c>
      <c r="E66" s="7">
        <v>236</v>
      </c>
      <c r="G66" s="7" t="s">
        <v>108</v>
      </c>
      <c r="H66" s="7">
        <v>0.180117</v>
      </c>
      <c r="I66" s="21">
        <v>0.308701</v>
      </c>
      <c r="J66" s="3">
        <v>0.77</v>
      </c>
      <c r="K66" s="3">
        <v>0.47</v>
      </c>
      <c r="L66" s="3">
        <v>1.27</v>
      </c>
      <c r="M66" s="8">
        <f t="shared" si="0"/>
        <v>0.30000000000000004</v>
      </c>
      <c r="N66" s="8">
        <f t="shared" si="1"/>
        <v>0.5</v>
      </c>
      <c r="O66" s="3">
        <v>1</v>
      </c>
    </row>
    <row r="67" spans="1:15" x14ac:dyDescent="0.2">
      <c r="A67" s="5">
        <f t="shared" si="2"/>
        <v>83</v>
      </c>
      <c r="B67" s="12"/>
      <c r="C67" s="6" t="s">
        <v>109</v>
      </c>
      <c r="D67" s="6" t="s">
        <v>96</v>
      </c>
      <c r="E67" s="7">
        <v>249</v>
      </c>
      <c r="G67" s="7" t="s">
        <v>110</v>
      </c>
      <c r="H67" s="7">
        <v>0.183112</v>
      </c>
      <c r="I67" s="21">
        <v>7.5492000000000004E-2</v>
      </c>
      <c r="J67" s="3">
        <v>0.71</v>
      </c>
      <c r="K67" s="3">
        <v>0.49</v>
      </c>
      <c r="L67" s="3">
        <v>1.04</v>
      </c>
      <c r="M67" s="8">
        <f t="shared" si="0"/>
        <v>0.21999999999999997</v>
      </c>
      <c r="N67" s="8">
        <f t="shared" si="1"/>
        <v>0.33000000000000007</v>
      </c>
      <c r="O67" s="3">
        <v>1</v>
      </c>
    </row>
    <row r="68" spans="1:15" x14ac:dyDescent="0.2">
      <c r="A68" s="5">
        <f t="shared" si="2"/>
        <v>82</v>
      </c>
      <c r="B68" s="12"/>
      <c r="C68" s="6" t="s">
        <v>109</v>
      </c>
      <c r="D68" s="6" t="s">
        <v>96</v>
      </c>
      <c r="E68" s="7">
        <v>249</v>
      </c>
      <c r="G68" s="7" t="s">
        <v>111</v>
      </c>
      <c r="H68" s="7">
        <v>0.86827399999999999</v>
      </c>
      <c r="I68" s="21">
        <v>0.77681500000000003</v>
      </c>
      <c r="J68" s="3">
        <v>1.03</v>
      </c>
      <c r="K68" s="3">
        <v>0.85</v>
      </c>
      <c r="L68" s="3">
        <v>1.24</v>
      </c>
      <c r="M68" s="8">
        <f t="shared" si="0"/>
        <v>0.18000000000000005</v>
      </c>
      <c r="N68" s="8">
        <f t="shared" si="1"/>
        <v>0.20999999999999996</v>
      </c>
      <c r="O68" s="3">
        <v>1</v>
      </c>
    </row>
    <row r="69" spans="1:15" x14ac:dyDescent="0.2">
      <c r="A69" s="5">
        <f t="shared" si="2"/>
        <v>81</v>
      </c>
      <c r="B69" s="12"/>
      <c r="C69" s="6" t="s">
        <v>112</v>
      </c>
      <c r="D69" s="6" t="s">
        <v>60</v>
      </c>
      <c r="E69" s="7">
        <v>125</v>
      </c>
      <c r="G69" s="7" t="s">
        <v>113</v>
      </c>
      <c r="H69" s="7">
        <v>0.89936199999999999</v>
      </c>
      <c r="I69" s="21">
        <v>3.8243199999999998E-2</v>
      </c>
      <c r="J69" s="3">
        <v>1.55</v>
      </c>
      <c r="K69" s="3">
        <v>1.02</v>
      </c>
      <c r="L69" s="3">
        <v>2.34</v>
      </c>
      <c r="M69" s="8">
        <f t="shared" ref="M69:M132" si="3">J69-K69</f>
        <v>0.53</v>
      </c>
      <c r="N69" s="8">
        <f t="shared" ref="N69:N132" si="4">L69-J69</f>
        <v>0.78999999999999981</v>
      </c>
      <c r="O69" s="3">
        <v>1</v>
      </c>
    </row>
    <row r="70" spans="1:15" x14ac:dyDescent="0.2">
      <c r="A70" s="5">
        <f t="shared" ref="A70:A133" si="5">A69-1</f>
        <v>80</v>
      </c>
      <c r="B70" s="12"/>
      <c r="C70" s="6" t="s">
        <v>112</v>
      </c>
      <c r="D70" s="6" t="s">
        <v>64</v>
      </c>
      <c r="E70" s="7">
        <v>62</v>
      </c>
      <c r="G70" s="7" t="s">
        <v>114</v>
      </c>
      <c r="H70" s="7">
        <v>0.27743800000000002</v>
      </c>
      <c r="I70" s="21">
        <v>0.36118800000000001</v>
      </c>
      <c r="J70" s="3">
        <v>0.79</v>
      </c>
      <c r="K70" s="3">
        <v>0.47</v>
      </c>
      <c r="L70" s="3">
        <v>1.31</v>
      </c>
      <c r="M70" s="8">
        <f t="shared" si="3"/>
        <v>0.32000000000000006</v>
      </c>
      <c r="N70" s="8">
        <f t="shared" si="4"/>
        <v>0.52</v>
      </c>
      <c r="O70" s="3">
        <v>1</v>
      </c>
    </row>
    <row r="71" spans="1:15" x14ac:dyDescent="0.2">
      <c r="A71" s="5">
        <f t="shared" si="5"/>
        <v>79</v>
      </c>
      <c r="B71" s="12"/>
      <c r="C71" s="6" t="s">
        <v>112</v>
      </c>
      <c r="D71" s="6" t="s">
        <v>64</v>
      </c>
      <c r="E71" s="7">
        <v>125</v>
      </c>
      <c r="G71" s="7" t="s">
        <v>115</v>
      </c>
      <c r="H71" s="7">
        <v>0.70764000000000005</v>
      </c>
      <c r="I71" s="21">
        <v>0.169988</v>
      </c>
      <c r="J71" s="3">
        <v>1.35</v>
      </c>
      <c r="K71" s="3">
        <v>0.88</v>
      </c>
      <c r="L71" s="3">
        <v>2.06</v>
      </c>
      <c r="M71" s="8">
        <f t="shared" si="3"/>
        <v>0.47000000000000008</v>
      </c>
      <c r="N71" s="8">
        <f t="shared" si="4"/>
        <v>0.71</v>
      </c>
      <c r="O71" s="3">
        <v>1</v>
      </c>
    </row>
    <row r="72" spans="1:15" x14ac:dyDescent="0.2">
      <c r="A72" s="5">
        <f t="shared" si="5"/>
        <v>78</v>
      </c>
      <c r="B72" s="12"/>
      <c r="C72" s="6" t="s">
        <v>112</v>
      </c>
      <c r="D72" s="6" t="s">
        <v>60</v>
      </c>
      <c r="E72" s="7">
        <v>125</v>
      </c>
      <c r="G72" s="7" t="s">
        <v>116</v>
      </c>
      <c r="H72" s="7">
        <v>0.88198699999999997</v>
      </c>
      <c r="I72" s="21">
        <v>0.14213600000000001</v>
      </c>
      <c r="J72" s="3">
        <v>1.54</v>
      </c>
      <c r="K72" s="3">
        <v>0.86</v>
      </c>
      <c r="L72" s="3">
        <v>2.76</v>
      </c>
      <c r="M72" s="8">
        <f t="shared" si="3"/>
        <v>0.68</v>
      </c>
      <c r="N72" s="8">
        <f t="shared" si="4"/>
        <v>1.2199999999999998</v>
      </c>
      <c r="O72" s="3">
        <v>1</v>
      </c>
    </row>
    <row r="73" spans="1:15" x14ac:dyDescent="0.2">
      <c r="A73" s="5">
        <f t="shared" si="5"/>
        <v>77</v>
      </c>
      <c r="B73" s="12"/>
      <c r="C73" s="6" t="s">
        <v>112</v>
      </c>
      <c r="D73" s="6" t="s">
        <v>60</v>
      </c>
      <c r="E73" s="7">
        <v>54</v>
      </c>
      <c r="G73" s="7" t="s">
        <v>117</v>
      </c>
      <c r="H73" s="7">
        <v>0.12731500000000001</v>
      </c>
      <c r="I73" s="21">
        <v>0.72506599999999999</v>
      </c>
      <c r="J73" s="3">
        <v>0.81</v>
      </c>
      <c r="K73" s="3">
        <v>0.25</v>
      </c>
      <c r="L73" s="3">
        <v>2.61</v>
      </c>
      <c r="M73" s="8">
        <f t="shared" si="3"/>
        <v>0.56000000000000005</v>
      </c>
      <c r="N73" s="8">
        <f t="shared" si="4"/>
        <v>1.7999999999999998</v>
      </c>
      <c r="O73" s="3">
        <v>1</v>
      </c>
    </row>
    <row r="74" spans="1:15" x14ac:dyDescent="0.2">
      <c r="A74" s="5">
        <f t="shared" si="5"/>
        <v>76</v>
      </c>
      <c r="B74" s="12"/>
      <c r="C74" s="6" t="s">
        <v>112</v>
      </c>
      <c r="D74" s="6" t="s">
        <v>64</v>
      </c>
      <c r="E74" s="7">
        <v>125</v>
      </c>
      <c r="G74" s="7" t="s">
        <v>118</v>
      </c>
      <c r="H74" s="7">
        <v>0.75309599999999999</v>
      </c>
      <c r="I74" s="21">
        <v>0.33352399999999999</v>
      </c>
      <c r="J74" s="3">
        <v>1.32</v>
      </c>
      <c r="K74" s="3">
        <v>0.75</v>
      </c>
      <c r="L74" s="3">
        <v>2.2999999999999998</v>
      </c>
      <c r="M74" s="8">
        <f t="shared" si="3"/>
        <v>0.57000000000000006</v>
      </c>
      <c r="N74" s="8">
        <f t="shared" si="4"/>
        <v>0.97999999999999976</v>
      </c>
      <c r="O74" s="3">
        <v>1</v>
      </c>
    </row>
    <row r="75" spans="1:15" x14ac:dyDescent="0.2">
      <c r="A75" s="5">
        <f t="shared" si="5"/>
        <v>75</v>
      </c>
      <c r="B75" s="12"/>
      <c r="C75" s="6" t="s">
        <v>112</v>
      </c>
      <c r="D75" s="6" t="s">
        <v>60</v>
      </c>
      <c r="E75" s="7">
        <v>54</v>
      </c>
      <c r="G75" s="7" t="s">
        <v>119</v>
      </c>
      <c r="H75" s="7">
        <v>0.40523500000000001</v>
      </c>
      <c r="I75" s="21">
        <v>0.46169199999999999</v>
      </c>
      <c r="J75" s="3">
        <v>0.79</v>
      </c>
      <c r="K75" s="3">
        <v>0.41</v>
      </c>
      <c r="L75" s="3">
        <v>1.49</v>
      </c>
      <c r="M75" s="8">
        <f t="shared" si="3"/>
        <v>0.38000000000000006</v>
      </c>
      <c r="N75" s="8">
        <f t="shared" si="4"/>
        <v>0.7</v>
      </c>
      <c r="O75" s="3">
        <v>1</v>
      </c>
    </row>
    <row r="76" spans="1:15" x14ac:dyDescent="0.2">
      <c r="A76" s="5">
        <f t="shared" si="5"/>
        <v>74</v>
      </c>
      <c r="B76" s="12"/>
      <c r="C76" s="6" t="s">
        <v>112</v>
      </c>
      <c r="D76" s="6" t="s">
        <v>64</v>
      </c>
      <c r="E76" s="7">
        <v>62</v>
      </c>
      <c r="G76" s="7" t="s">
        <v>120</v>
      </c>
      <c r="H76" s="7">
        <v>0.66781100000000004</v>
      </c>
      <c r="I76" s="21">
        <v>0.48746499999999998</v>
      </c>
      <c r="J76" s="3">
        <v>0.71</v>
      </c>
      <c r="K76" s="3">
        <v>0.27</v>
      </c>
      <c r="L76" s="3">
        <v>1.86</v>
      </c>
      <c r="M76" s="8">
        <f t="shared" si="3"/>
        <v>0.43999999999999995</v>
      </c>
      <c r="N76" s="8">
        <f t="shared" si="4"/>
        <v>1.1500000000000001</v>
      </c>
      <c r="O76" s="3">
        <v>1</v>
      </c>
    </row>
    <row r="77" spans="1:15" x14ac:dyDescent="0.2">
      <c r="A77" s="5">
        <f t="shared" si="5"/>
        <v>73</v>
      </c>
      <c r="B77" s="13"/>
      <c r="C77" s="10" t="s">
        <v>121</v>
      </c>
      <c r="D77" s="10" t="s">
        <v>60</v>
      </c>
      <c r="E77" s="9">
        <v>198</v>
      </c>
      <c r="G77" s="9" t="s">
        <v>122</v>
      </c>
      <c r="H77" s="7">
        <v>0.95352700000000001</v>
      </c>
      <c r="I77" s="22">
        <v>1.37138E-2</v>
      </c>
      <c r="J77" s="3">
        <v>1.19</v>
      </c>
      <c r="K77" s="3">
        <v>1.04</v>
      </c>
      <c r="L77" s="3">
        <v>1.36</v>
      </c>
      <c r="M77" s="8">
        <f t="shared" si="3"/>
        <v>0.14999999999999991</v>
      </c>
      <c r="N77" s="8">
        <f t="shared" si="4"/>
        <v>0.17000000000000015</v>
      </c>
      <c r="O77" s="3">
        <v>1</v>
      </c>
    </row>
    <row r="78" spans="1:15" x14ac:dyDescent="0.2">
      <c r="A78" s="5">
        <f t="shared" si="5"/>
        <v>72</v>
      </c>
      <c r="B78" s="13"/>
      <c r="C78" s="10" t="s">
        <v>121</v>
      </c>
      <c r="D78" s="10" t="s">
        <v>14</v>
      </c>
      <c r="E78" s="9">
        <v>198</v>
      </c>
      <c r="G78" s="9" t="s">
        <v>123</v>
      </c>
      <c r="H78" s="9">
        <v>3.6724000000000001E-3</v>
      </c>
      <c r="I78" s="22">
        <v>2.5240100000000001E-3</v>
      </c>
      <c r="J78" s="3">
        <v>1.23</v>
      </c>
      <c r="K78" s="3">
        <v>1.08</v>
      </c>
      <c r="L78" s="3">
        <v>1.41</v>
      </c>
      <c r="M78" s="8">
        <f t="shared" si="3"/>
        <v>0.14999999999999991</v>
      </c>
      <c r="N78" s="8">
        <f t="shared" si="4"/>
        <v>0.17999999999999994</v>
      </c>
      <c r="O78" s="3">
        <v>1</v>
      </c>
    </row>
    <row r="79" spans="1:15" x14ac:dyDescent="0.2">
      <c r="A79" s="5">
        <f t="shared" si="5"/>
        <v>71</v>
      </c>
      <c r="B79" s="12"/>
      <c r="C79" s="6" t="s">
        <v>121</v>
      </c>
      <c r="D79" s="6" t="s">
        <v>64</v>
      </c>
      <c r="E79" s="7">
        <v>198</v>
      </c>
      <c r="G79" s="7" t="s">
        <v>124</v>
      </c>
      <c r="H79" s="11">
        <v>7.4529000000000004E-5</v>
      </c>
      <c r="I79" s="21">
        <v>0.31778899999999999</v>
      </c>
      <c r="J79" s="3">
        <v>1.06</v>
      </c>
      <c r="K79" s="3">
        <v>0.95</v>
      </c>
      <c r="L79" s="3">
        <v>1.17</v>
      </c>
      <c r="M79" s="8">
        <f t="shared" si="3"/>
        <v>0.1100000000000001</v>
      </c>
      <c r="N79" s="8">
        <f t="shared" si="4"/>
        <v>0.10999999999999988</v>
      </c>
      <c r="O79" s="3">
        <v>1</v>
      </c>
    </row>
    <row r="80" spans="1:15" x14ac:dyDescent="0.2">
      <c r="A80" s="5">
        <f t="shared" si="5"/>
        <v>70</v>
      </c>
      <c r="B80" s="13"/>
      <c r="C80" s="10" t="s">
        <v>121</v>
      </c>
      <c r="D80" s="10" t="s">
        <v>60</v>
      </c>
      <c r="E80" s="9">
        <v>198</v>
      </c>
      <c r="G80" s="9" t="s">
        <v>125</v>
      </c>
      <c r="I80" s="22">
        <v>1.44052E-2</v>
      </c>
      <c r="J80" s="3">
        <v>1.1599999999999999</v>
      </c>
      <c r="K80" s="3">
        <v>1.03</v>
      </c>
      <c r="L80" s="3">
        <v>1.3</v>
      </c>
      <c r="M80" s="8">
        <f t="shared" si="3"/>
        <v>0.12999999999999989</v>
      </c>
      <c r="N80" s="8">
        <f t="shared" si="4"/>
        <v>0.14000000000000012</v>
      </c>
      <c r="O80" s="3">
        <v>1</v>
      </c>
    </row>
    <row r="81" spans="1:15" x14ac:dyDescent="0.2">
      <c r="A81" s="5">
        <f t="shared" si="5"/>
        <v>69</v>
      </c>
      <c r="B81" s="12"/>
      <c r="C81" s="6" t="s">
        <v>121</v>
      </c>
      <c r="D81" s="6" t="s">
        <v>64</v>
      </c>
      <c r="E81" s="7">
        <v>198</v>
      </c>
      <c r="G81" s="7" t="s">
        <v>126</v>
      </c>
      <c r="I81" s="21">
        <v>0.17752599999999999</v>
      </c>
      <c r="J81" s="3">
        <v>1.0900000000000001</v>
      </c>
      <c r="K81" s="3">
        <v>0.96</v>
      </c>
      <c r="L81" s="3">
        <v>1.24</v>
      </c>
      <c r="M81" s="8">
        <f t="shared" si="3"/>
        <v>0.13000000000000012</v>
      </c>
      <c r="N81" s="8">
        <f t="shared" si="4"/>
        <v>0.14999999999999991</v>
      </c>
      <c r="O81" s="3">
        <v>1</v>
      </c>
    </row>
    <row r="82" spans="1:15" x14ac:dyDescent="0.2">
      <c r="A82" s="5">
        <f t="shared" si="5"/>
        <v>68</v>
      </c>
      <c r="B82" s="13"/>
      <c r="C82" s="10" t="s">
        <v>121</v>
      </c>
      <c r="D82" s="10" t="s">
        <v>14</v>
      </c>
      <c r="E82" s="9">
        <v>198</v>
      </c>
      <c r="G82" s="9" t="s">
        <v>127</v>
      </c>
      <c r="I82" s="22">
        <v>6.85179E-3</v>
      </c>
      <c r="J82" s="3">
        <v>1.18</v>
      </c>
      <c r="K82" s="3">
        <v>1.05</v>
      </c>
      <c r="L82" s="3">
        <v>1.33</v>
      </c>
      <c r="M82" s="8">
        <f t="shared" si="3"/>
        <v>0.12999999999999989</v>
      </c>
      <c r="N82" s="8">
        <f t="shared" si="4"/>
        <v>0.15000000000000013</v>
      </c>
      <c r="O82" s="3">
        <v>1</v>
      </c>
    </row>
    <row r="83" spans="1:15" x14ac:dyDescent="0.2">
      <c r="A83" s="5">
        <f t="shared" si="5"/>
        <v>67</v>
      </c>
      <c r="B83" s="12" t="s">
        <v>128</v>
      </c>
      <c r="C83" s="6" t="s">
        <v>129</v>
      </c>
      <c r="D83" s="6" t="s">
        <v>96</v>
      </c>
      <c r="E83" s="7">
        <v>51</v>
      </c>
      <c r="G83" s="7" t="s">
        <v>130</v>
      </c>
      <c r="I83" s="21">
        <v>0.704345</v>
      </c>
      <c r="J83" s="3">
        <v>0.88</v>
      </c>
      <c r="K83" s="3">
        <v>0.46</v>
      </c>
      <c r="L83" s="3">
        <v>1.69</v>
      </c>
      <c r="M83" s="8">
        <f t="shared" si="3"/>
        <v>0.42</v>
      </c>
      <c r="N83" s="8">
        <f t="shared" si="4"/>
        <v>0.80999999999999994</v>
      </c>
      <c r="O83" s="3">
        <v>1</v>
      </c>
    </row>
    <row r="84" spans="1:15" x14ac:dyDescent="0.2">
      <c r="A84" s="5">
        <f t="shared" si="5"/>
        <v>66</v>
      </c>
      <c r="B84" s="12"/>
      <c r="C84" s="6" t="s">
        <v>129</v>
      </c>
      <c r="D84" s="6" t="s">
        <v>14</v>
      </c>
      <c r="E84" s="7">
        <v>62</v>
      </c>
      <c r="G84" s="7" t="s">
        <v>131</v>
      </c>
      <c r="I84" s="21">
        <v>8.1404400000000002E-2</v>
      </c>
      <c r="J84" s="3">
        <v>0.68</v>
      </c>
      <c r="K84" s="3">
        <v>0.44</v>
      </c>
      <c r="L84" s="3">
        <v>1.05</v>
      </c>
      <c r="M84" s="8">
        <f t="shared" si="3"/>
        <v>0.24000000000000005</v>
      </c>
      <c r="N84" s="8">
        <f t="shared" si="4"/>
        <v>0.37</v>
      </c>
      <c r="O84" s="3">
        <v>1</v>
      </c>
    </row>
    <row r="85" spans="1:15" x14ac:dyDescent="0.2">
      <c r="A85" s="5">
        <f t="shared" si="5"/>
        <v>65</v>
      </c>
      <c r="B85" s="12"/>
      <c r="C85" s="6" t="s">
        <v>129</v>
      </c>
      <c r="D85" s="6" t="s">
        <v>96</v>
      </c>
      <c r="E85" s="7">
        <v>51</v>
      </c>
      <c r="G85" s="7" t="s">
        <v>132</v>
      </c>
      <c r="I85" s="21">
        <v>0.98285299999999998</v>
      </c>
      <c r="J85" s="3">
        <v>0.99</v>
      </c>
      <c r="K85" s="3">
        <v>0.47</v>
      </c>
      <c r="L85" s="3">
        <v>2.08</v>
      </c>
      <c r="M85" s="8">
        <f t="shared" si="3"/>
        <v>0.52</v>
      </c>
      <c r="N85" s="8">
        <f t="shared" si="4"/>
        <v>1.0900000000000001</v>
      </c>
      <c r="O85" s="3">
        <v>1</v>
      </c>
    </row>
    <row r="86" spans="1:15" x14ac:dyDescent="0.2">
      <c r="A86" s="5">
        <f t="shared" si="5"/>
        <v>64</v>
      </c>
      <c r="B86" s="12"/>
      <c r="C86" s="6" t="s">
        <v>129</v>
      </c>
      <c r="D86" s="6" t="s">
        <v>14</v>
      </c>
      <c r="E86" s="7">
        <v>62</v>
      </c>
      <c r="G86" s="7" t="s">
        <v>133</v>
      </c>
      <c r="I86" s="21">
        <v>0.112689</v>
      </c>
      <c r="J86" s="3">
        <v>0.68</v>
      </c>
      <c r="K86" s="3">
        <v>0.43</v>
      </c>
      <c r="L86" s="3">
        <v>1.0900000000000001</v>
      </c>
      <c r="M86" s="8">
        <f t="shared" si="3"/>
        <v>0.25000000000000006</v>
      </c>
      <c r="N86" s="8">
        <f t="shared" si="4"/>
        <v>0.41000000000000003</v>
      </c>
      <c r="O86" s="3">
        <v>1</v>
      </c>
    </row>
    <row r="87" spans="1:15" x14ac:dyDescent="0.2">
      <c r="A87" s="5">
        <f t="shared" si="5"/>
        <v>63</v>
      </c>
      <c r="B87" s="12"/>
      <c r="C87" s="6" t="s">
        <v>134</v>
      </c>
      <c r="D87" s="6" t="s">
        <v>19</v>
      </c>
      <c r="E87" s="7">
        <v>177</v>
      </c>
      <c r="G87" s="7" t="s">
        <v>135</v>
      </c>
      <c r="I87" s="21">
        <v>0.31248999999999999</v>
      </c>
      <c r="J87" s="3">
        <v>0.91</v>
      </c>
      <c r="K87" s="3">
        <v>0.76</v>
      </c>
      <c r="L87" s="3">
        <v>1.0900000000000001</v>
      </c>
      <c r="M87" s="8">
        <f t="shared" si="3"/>
        <v>0.15000000000000002</v>
      </c>
      <c r="N87" s="8">
        <f t="shared" si="4"/>
        <v>0.18000000000000005</v>
      </c>
      <c r="O87" s="3">
        <v>1</v>
      </c>
    </row>
    <row r="88" spans="1:15" x14ac:dyDescent="0.2">
      <c r="A88" s="5">
        <f t="shared" si="5"/>
        <v>62</v>
      </c>
      <c r="B88" s="12"/>
      <c r="C88" s="6" t="s">
        <v>134</v>
      </c>
      <c r="D88" s="6" t="s">
        <v>14</v>
      </c>
      <c r="E88" s="7">
        <v>177</v>
      </c>
      <c r="G88" s="7" t="s">
        <v>136</v>
      </c>
      <c r="I88" s="21">
        <v>0.84135599999999999</v>
      </c>
      <c r="J88" s="3">
        <v>0.98</v>
      </c>
      <c r="K88" s="3">
        <v>0.82</v>
      </c>
      <c r="L88" s="3">
        <v>1.18</v>
      </c>
      <c r="M88" s="8">
        <f t="shared" si="3"/>
        <v>0.16000000000000003</v>
      </c>
      <c r="N88" s="8">
        <f t="shared" si="4"/>
        <v>0.19999999999999996</v>
      </c>
      <c r="O88" s="3">
        <v>1</v>
      </c>
    </row>
    <row r="89" spans="1:15" x14ac:dyDescent="0.2">
      <c r="A89" s="5">
        <f t="shared" si="5"/>
        <v>61</v>
      </c>
      <c r="B89" s="12"/>
      <c r="C89" s="6" t="s">
        <v>134</v>
      </c>
      <c r="D89" s="6" t="s">
        <v>14</v>
      </c>
      <c r="E89" s="7">
        <v>177</v>
      </c>
      <c r="G89" s="7" t="s">
        <v>137</v>
      </c>
      <c r="I89" s="21">
        <v>0.92977399999999999</v>
      </c>
      <c r="J89" s="3">
        <v>0.99</v>
      </c>
      <c r="K89" s="3">
        <v>0.85</v>
      </c>
      <c r="L89" s="3">
        <v>1.1599999999999999</v>
      </c>
      <c r="M89" s="8">
        <f t="shared" si="3"/>
        <v>0.14000000000000001</v>
      </c>
      <c r="N89" s="8">
        <f t="shared" si="4"/>
        <v>0.16999999999999993</v>
      </c>
      <c r="O89" s="3">
        <v>1</v>
      </c>
    </row>
    <row r="90" spans="1:15" x14ac:dyDescent="0.2">
      <c r="A90" s="5">
        <f t="shared" si="5"/>
        <v>60</v>
      </c>
      <c r="B90" s="12"/>
      <c r="C90" s="6" t="s">
        <v>134</v>
      </c>
      <c r="D90" s="6" t="s">
        <v>96</v>
      </c>
      <c r="E90" s="7">
        <v>145</v>
      </c>
      <c r="G90" s="7" t="s">
        <v>138</v>
      </c>
      <c r="I90" s="21">
        <v>0.66930599999999996</v>
      </c>
      <c r="J90" s="3">
        <v>0.94</v>
      </c>
      <c r="K90" s="3">
        <v>0.73</v>
      </c>
      <c r="L90" s="3">
        <v>1.23</v>
      </c>
      <c r="M90" s="8">
        <f t="shared" si="3"/>
        <v>0.20999999999999996</v>
      </c>
      <c r="N90" s="8">
        <f t="shared" si="4"/>
        <v>0.29000000000000004</v>
      </c>
      <c r="O90" s="3">
        <v>1</v>
      </c>
    </row>
    <row r="91" spans="1:15" x14ac:dyDescent="0.2">
      <c r="A91" s="5">
        <f t="shared" si="5"/>
        <v>59</v>
      </c>
      <c r="B91" s="12"/>
      <c r="C91" s="6" t="s">
        <v>134</v>
      </c>
      <c r="D91" s="6" t="s">
        <v>96</v>
      </c>
      <c r="E91" s="7">
        <v>145</v>
      </c>
      <c r="G91" s="7" t="s">
        <v>139</v>
      </c>
      <c r="I91" s="21">
        <v>0.81467599999999996</v>
      </c>
      <c r="J91" s="3">
        <v>0.97</v>
      </c>
      <c r="K91" s="3">
        <v>0.77</v>
      </c>
      <c r="L91" s="3">
        <v>1.22</v>
      </c>
      <c r="M91" s="8">
        <f t="shared" si="3"/>
        <v>0.19999999999999996</v>
      </c>
      <c r="N91" s="8">
        <f t="shared" si="4"/>
        <v>0.25</v>
      </c>
      <c r="O91" s="3">
        <v>1</v>
      </c>
    </row>
    <row r="92" spans="1:15" x14ac:dyDescent="0.2">
      <c r="A92" s="5">
        <f t="shared" si="5"/>
        <v>58</v>
      </c>
      <c r="B92" s="12"/>
      <c r="C92" s="6" t="s">
        <v>134</v>
      </c>
      <c r="D92" s="6" t="s">
        <v>19</v>
      </c>
      <c r="E92" s="7">
        <v>177</v>
      </c>
      <c r="G92" s="7" t="s">
        <v>140</v>
      </c>
      <c r="I92" s="21">
        <v>0.29063800000000001</v>
      </c>
      <c r="J92" s="3">
        <v>0.89</v>
      </c>
      <c r="K92" s="3">
        <v>0.72</v>
      </c>
      <c r="L92" s="3">
        <v>1.1000000000000001</v>
      </c>
      <c r="M92" s="8">
        <f t="shared" si="3"/>
        <v>0.17000000000000004</v>
      </c>
      <c r="N92" s="8">
        <f t="shared" si="4"/>
        <v>0.21000000000000008</v>
      </c>
      <c r="O92" s="3">
        <v>1</v>
      </c>
    </row>
    <row r="93" spans="1:15" x14ac:dyDescent="0.2">
      <c r="A93" s="5">
        <f t="shared" si="5"/>
        <v>57</v>
      </c>
      <c r="B93" s="12"/>
      <c r="C93" s="6" t="s">
        <v>141</v>
      </c>
      <c r="D93" s="6" t="s">
        <v>96</v>
      </c>
      <c r="E93" s="7">
        <v>226</v>
      </c>
      <c r="G93" s="7" t="s">
        <v>142</v>
      </c>
      <c r="I93" s="21">
        <v>0.20161999999999999</v>
      </c>
      <c r="J93" s="3">
        <v>0.88</v>
      </c>
      <c r="K93" s="3">
        <v>0.72</v>
      </c>
      <c r="L93" s="3">
        <v>1.07</v>
      </c>
      <c r="M93" s="8">
        <f t="shared" si="3"/>
        <v>0.16000000000000003</v>
      </c>
      <c r="N93" s="8">
        <f t="shared" si="4"/>
        <v>0.19000000000000006</v>
      </c>
      <c r="O93" s="3">
        <v>1</v>
      </c>
    </row>
    <row r="94" spans="1:15" x14ac:dyDescent="0.2">
      <c r="A94" s="5">
        <f t="shared" si="5"/>
        <v>56</v>
      </c>
      <c r="B94" s="12"/>
      <c r="C94" s="6" t="s">
        <v>141</v>
      </c>
      <c r="D94" s="6" t="s">
        <v>96</v>
      </c>
      <c r="E94" s="7">
        <v>226</v>
      </c>
      <c r="G94" s="7" t="s">
        <v>143</v>
      </c>
      <c r="I94" s="21">
        <v>0.105078</v>
      </c>
      <c r="J94" s="3">
        <v>0.86</v>
      </c>
      <c r="K94" s="3">
        <v>0.71</v>
      </c>
      <c r="L94" s="3">
        <v>1.03</v>
      </c>
      <c r="M94" s="8">
        <f t="shared" si="3"/>
        <v>0.15000000000000002</v>
      </c>
      <c r="N94" s="8">
        <f t="shared" si="4"/>
        <v>0.17000000000000004</v>
      </c>
      <c r="O94" s="3">
        <v>1</v>
      </c>
    </row>
    <row r="95" spans="1:15" x14ac:dyDescent="0.2">
      <c r="A95" s="5">
        <f t="shared" si="5"/>
        <v>55</v>
      </c>
      <c r="B95" s="12"/>
      <c r="C95" s="6" t="s">
        <v>144</v>
      </c>
      <c r="D95" s="6" t="s">
        <v>96</v>
      </c>
      <c r="E95" s="7">
        <v>55</v>
      </c>
      <c r="G95" s="7" t="s">
        <v>145</v>
      </c>
      <c r="I95" s="21">
        <v>0.27018199999999998</v>
      </c>
      <c r="J95" s="3">
        <v>1.27</v>
      </c>
      <c r="K95" s="3">
        <v>0.83</v>
      </c>
      <c r="L95" s="3">
        <v>1.95</v>
      </c>
      <c r="M95" s="8">
        <f t="shared" si="3"/>
        <v>0.44000000000000006</v>
      </c>
      <c r="N95" s="8">
        <f t="shared" si="4"/>
        <v>0.67999999999999994</v>
      </c>
      <c r="O95" s="3">
        <v>1</v>
      </c>
    </row>
    <row r="96" spans="1:15" x14ac:dyDescent="0.2">
      <c r="A96" s="5">
        <f t="shared" si="5"/>
        <v>54</v>
      </c>
      <c r="B96" s="12"/>
      <c r="C96" s="6" t="s">
        <v>144</v>
      </c>
      <c r="D96" s="6" t="s">
        <v>19</v>
      </c>
      <c r="E96" s="7">
        <v>49</v>
      </c>
      <c r="G96" s="7" t="s">
        <v>146</v>
      </c>
      <c r="I96" s="21">
        <v>0.52854900000000005</v>
      </c>
      <c r="J96" s="3">
        <v>1.19</v>
      </c>
      <c r="K96" s="3">
        <v>0.69</v>
      </c>
      <c r="L96" s="3">
        <v>2.04</v>
      </c>
      <c r="M96" s="8">
        <f t="shared" si="3"/>
        <v>0.5</v>
      </c>
      <c r="N96" s="8">
        <f t="shared" si="4"/>
        <v>0.85000000000000009</v>
      </c>
      <c r="O96" s="3">
        <v>1</v>
      </c>
    </row>
    <row r="97" spans="1:15" x14ac:dyDescent="0.2">
      <c r="A97" s="5">
        <f t="shared" si="5"/>
        <v>53</v>
      </c>
      <c r="B97" s="12"/>
      <c r="C97" s="6" t="s">
        <v>144</v>
      </c>
      <c r="D97" s="6" t="s">
        <v>96</v>
      </c>
      <c r="E97" s="7">
        <v>55</v>
      </c>
      <c r="G97" s="7" t="s">
        <v>147</v>
      </c>
      <c r="I97" s="21">
        <v>0.203208</v>
      </c>
      <c r="J97" s="3">
        <v>1.24</v>
      </c>
      <c r="K97" s="3">
        <v>0.89</v>
      </c>
      <c r="L97" s="3">
        <v>1.73</v>
      </c>
      <c r="M97" s="8">
        <f t="shared" si="3"/>
        <v>0.35</v>
      </c>
      <c r="N97" s="8">
        <f t="shared" si="4"/>
        <v>0.49</v>
      </c>
      <c r="O97" s="3">
        <v>1</v>
      </c>
    </row>
    <row r="98" spans="1:15" x14ac:dyDescent="0.2">
      <c r="A98" s="5">
        <f t="shared" si="5"/>
        <v>52</v>
      </c>
      <c r="B98" s="12"/>
      <c r="C98" s="6" t="s">
        <v>144</v>
      </c>
      <c r="D98" s="6" t="s">
        <v>19</v>
      </c>
      <c r="E98" s="7">
        <v>49</v>
      </c>
      <c r="G98" s="7" t="s">
        <v>148</v>
      </c>
      <c r="I98" s="21">
        <v>0.50826800000000005</v>
      </c>
      <c r="J98" s="3">
        <v>1.1499999999999999</v>
      </c>
      <c r="K98" s="3">
        <v>0.76</v>
      </c>
      <c r="L98" s="3">
        <v>1.75</v>
      </c>
      <c r="M98" s="8">
        <f t="shared" si="3"/>
        <v>0.3899999999999999</v>
      </c>
      <c r="N98" s="8">
        <f t="shared" si="4"/>
        <v>0.60000000000000009</v>
      </c>
      <c r="O98" s="3">
        <v>1</v>
      </c>
    </row>
    <row r="99" spans="1:15" x14ac:dyDescent="0.2">
      <c r="A99" s="5">
        <f t="shared" si="5"/>
        <v>51</v>
      </c>
      <c r="B99" s="12"/>
      <c r="C99" s="6" t="s">
        <v>144</v>
      </c>
      <c r="D99" s="6" t="s">
        <v>14</v>
      </c>
      <c r="E99" s="7">
        <v>55</v>
      </c>
      <c r="G99" s="7" t="s">
        <v>149</v>
      </c>
      <c r="I99" s="21">
        <v>0.59208700000000003</v>
      </c>
      <c r="J99" s="3">
        <v>1.1100000000000001</v>
      </c>
      <c r="K99" s="3">
        <v>0.75</v>
      </c>
      <c r="L99" s="3">
        <v>1.64</v>
      </c>
      <c r="M99" s="8">
        <f t="shared" si="3"/>
        <v>0.3600000000000001</v>
      </c>
      <c r="N99" s="8">
        <f t="shared" si="4"/>
        <v>0.5299999999999998</v>
      </c>
      <c r="O99" s="3">
        <v>1</v>
      </c>
    </row>
    <row r="100" spans="1:15" x14ac:dyDescent="0.2">
      <c r="A100" s="5">
        <f t="shared" si="5"/>
        <v>50</v>
      </c>
      <c r="B100" s="12"/>
      <c r="C100" s="6" t="s">
        <v>144</v>
      </c>
      <c r="D100" s="6" t="s">
        <v>14</v>
      </c>
      <c r="E100" s="7">
        <v>55</v>
      </c>
      <c r="G100" s="7" t="s">
        <v>150</v>
      </c>
      <c r="I100" s="21">
        <v>0.49449199999999999</v>
      </c>
      <c r="J100" s="3">
        <v>1.1100000000000001</v>
      </c>
      <c r="K100" s="3">
        <v>0.82</v>
      </c>
      <c r="L100" s="3">
        <v>1.49</v>
      </c>
      <c r="M100" s="8">
        <f t="shared" si="3"/>
        <v>0.29000000000000015</v>
      </c>
      <c r="N100" s="8">
        <f t="shared" si="4"/>
        <v>0.37999999999999989</v>
      </c>
      <c r="O100" s="3">
        <v>1</v>
      </c>
    </row>
    <row r="101" spans="1:15" x14ac:dyDescent="0.2">
      <c r="A101" s="5">
        <f t="shared" si="5"/>
        <v>49</v>
      </c>
      <c r="B101" s="12" t="s">
        <v>151</v>
      </c>
      <c r="C101" s="6" t="s">
        <v>152</v>
      </c>
      <c r="D101" s="6" t="s">
        <v>14</v>
      </c>
      <c r="E101" s="7">
        <v>34</v>
      </c>
      <c r="G101" s="7" t="s">
        <v>153</v>
      </c>
      <c r="I101" s="21">
        <v>0.974499</v>
      </c>
      <c r="J101" s="3">
        <v>0.98</v>
      </c>
      <c r="K101" s="3">
        <v>0.38</v>
      </c>
      <c r="L101" s="3">
        <v>2.5299999999999998</v>
      </c>
      <c r="M101" s="8">
        <f t="shared" si="3"/>
        <v>0.6</v>
      </c>
      <c r="N101" s="8">
        <f t="shared" si="4"/>
        <v>1.5499999999999998</v>
      </c>
      <c r="O101" s="3">
        <v>1</v>
      </c>
    </row>
    <row r="102" spans="1:15" x14ac:dyDescent="0.2">
      <c r="A102" s="5">
        <f t="shared" si="5"/>
        <v>48</v>
      </c>
      <c r="B102" s="13" t="s">
        <v>154</v>
      </c>
      <c r="C102" s="10" t="s">
        <v>155</v>
      </c>
      <c r="D102" s="10" t="s">
        <v>60</v>
      </c>
      <c r="E102" s="9">
        <v>63</v>
      </c>
      <c r="G102" s="9" t="s">
        <v>156</v>
      </c>
      <c r="I102" s="22">
        <v>3.3962100000000002E-2</v>
      </c>
      <c r="J102" s="3">
        <v>9.9999999999999995E-7</v>
      </c>
      <c r="K102" s="3">
        <v>0</v>
      </c>
      <c r="L102" s="3">
        <v>0.52</v>
      </c>
      <c r="M102" s="8">
        <f t="shared" si="3"/>
        <v>9.9999999999999995E-7</v>
      </c>
      <c r="N102" s="8">
        <f t="shared" si="4"/>
        <v>0.51999899999999999</v>
      </c>
      <c r="O102" s="3">
        <v>1</v>
      </c>
    </row>
    <row r="103" spans="1:15" x14ac:dyDescent="0.2">
      <c r="A103" s="5">
        <f t="shared" si="5"/>
        <v>47</v>
      </c>
      <c r="B103" s="12" t="s">
        <v>157</v>
      </c>
      <c r="C103" s="6" t="s">
        <v>158</v>
      </c>
      <c r="D103" s="6" t="s">
        <v>64</v>
      </c>
      <c r="E103" s="7">
        <v>28</v>
      </c>
      <c r="G103" s="7" t="s">
        <v>159</v>
      </c>
      <c r="I103" s="21">
        <v>0.30879400000000001</v>
      </c>
      <c r="J103" s="3">
        <v>1.75</v>
      </c>
      <c r="K103" s="3">
        <v>0.6</v>
      </c>
      <c r="L103" s="3">
        <v>5.12</v>
      </c>
      <c r="M103" s="8">
        <f t="shared" si="3"/>
        <v>1.1499999999999999</v>
      </c>
      <c r="N103" s="8">
        <f t="shared" si="4"/>
        <v>3.37</v>
      </c>
      <c r="O103" s="3">
        <v>1</v>
      </c>
    </row>
    <row r="104" spans="1:15" x14ac:dyDescent="0.2">
      <c r="A104" s="5">
        <f t="shared" si="5"/>
        <v>46</v>
      </c>
      <c r="B104" s="12" t="s">
        <v>160</v>
      </c>
      <c r="C104" s="6" t="s">
        <v>161</v>
      </c>
      <c r="D104" s="6" t="s">
        <v>14</v>
      </c>
      <c r="E104" s="7">
        <v>82</v>
      </c>
      <c r="G104" s="7" t="s">
        <v>162</v>
      </c>
      <c r="I104" s="21">
        <v>0.31665100000000002</v>
      </c>
      <c r="J104" s="3">
        <v>0.7</v>
      </c>
      <c r="K104" s="3">
        <v>0.35</v>
      </c>
      <c r="L104" s="3">
        <v>1.4</v>
      </c>
      <c r="M104" s="8">
        <f t="shared" si="3"/>
        <v>0.35</v>
      </c>
      <c r="N104" s="8">
        <f t="shared" si="4"/>
        <v>0.7</v>
      </c>
      <c r="O104" s="3">
        <v>1</v>
      </c>
    </row>
    <row r="105" spans="1:15" x14ac:dyDescent="0.2">
      <c r="A105" s="5">
        <f t="shared" si="5"/>
        <v>45</v>
      </c>
      <c r="B105" s="12"/>
      <c r="C105" s="6" t="s">
        <v>161</v>
      </c>
      <c r="D105" s="6" t="s">
        <v>14</v>
      </c>
      <c r="E105" s="7">
        <v>82</v>
      </c>
      <c r="G105" s="7" t="s">
        <v>163</v>
      </c>
      <c r="I105" s="21">
        <v>0.33691100000000002</v>
      </c>
      <c r="J105" s="3">
        <v>0.73</v>
      </c>
      <c r="K105" s="3">
        <v>0.39</v>
      </c>
      <c r="L105" s="3">
        <v>1.38</v>
      </c>
      <c r="M105" s="8">
        <f t="shared" si="3"/>
        <v>0.33999999999999997</v>
      </c>
      <c r="N105" s="8">
        <f t="shared" si="4"/>
        <v>0.64999999999999991</v>
      </c>
      <c r="O105" s="3">
        <v>1</v>
      </c>
    </row>
    <row r="106" spans="1:15" x14ac:dyDescent="0.2">
      <c r="A106" s="5">
        <f t="shared" si="5"/>
        <v>44</v>
      </c>
      <c r="B106" s="12"/>
      <c r="C106" s="6" t="s">
        <v>164</v>
      </c>
      <c r="D106" s="6" t="s">
        <v>14</v>
      </c>
      <c r="E106" s="7">
        <v>79</v>
      </c>
      <c r="G106" s="7" t="s">
        <v>165</v>
      </c>
      <c r="I106" s="21">
        <v>0.481103</v>
      </c>
      <c r="J106" s="3">
        <v>1.0900000000000001</v>
      </c>
      <c r="K106" s="3">
        <v>0.86</v>
      </c>
      <c r="L106" s="3">
        <v>1.37</v>
      </c>
      <c r="M106" s="8">
        <f t="shared" si="3"/>
        <v>0.23000000000000009</v>
      </c>
      <c r="N106" s="8">
        <f t="shared" si="4"/>
        <v>0.28000000000000003</v>
      </c>
      <c r="O106" s="3">
        <v>1</v>
      </c>
    </row>
    <row r="107" spans="1:15" x14ac:dyDescent="0.2">
      <c r="A107" s="5">
        <f t="shared" si="5"/>
        <v>43</v>
      </c>
      <c r="B107" s="12"/>
      <c r="C107" s="6" t="s">
        <v>164</v>
      </c>
      <c r="D107" s="6" t="s">
        <v>14</v>
      </c>
      <c r="E107" s="7">
        <v>79</v>
      </c>
      <c r="G107" s="7" t="s">
        <v>166</v>
      </c>
      <c r="I107" s="21">
        <v>0.42393199999999998</v>
      </c>
      <c r="J107" s="3">
        <v>1.1000000000000001</v>
      </c>
      <c r="K107" s="3">
        <v>0.87</v>
      </c>
      <c r="L107" s="3">
        <v>1.39</v>
      </c>
      <c r="M107" s="8">
        <f t="shared" si="3"/>
        <v>0.23000000000000009</v>
      </c>
      <c r="N107" s="8">
        <f t="shared" si="4"/>
        <v>0.28999999999999981</v>
      </c>
      <c r="O107" s="3">
        <v>1</v>
      </c>
    </row>
    <row r="108" spans="1:15" x14ac:dyDescent="0.2">
      <c r="A108" s="5">
        <f t="shared" si="5"/>
        <v>42</v>
      </c>
      <c r="B108" s="12"/>
      <c r="C108" s="6" t="s">
        <v>167</v>
      </c>
      <c r="D108" s="6" t="s">
        <v>14</v>
      </c>
      <c r="E108" s="7">
        <v>104</v>
      </c>
      <c r="G108" s="7" t="s">
        <v>168</v>
      </c>
      <c r="I108" s="21">
        <v>0.16218099999999999</v>
      </c>
      <c r="J108" s="3">
        <v>0.66</v>
      </c>
      <c r="K108" s="3">
        <v>0.37</v>
      </c>
      <c r="L108" s="3">
        <v>1.18</v>
      </c>
      <c r="M108" s="8">
        <f t="shared" si="3"/>
        <v>0.29000000000000004</v>
      </c>
      <c r="N108" s="8">
        <f t="shared" si="4"/>
        <v>0.51999999999999991</v>
      </c>
      <c r="O108" s="3">
        <v>1</v>
      </c>
    </row>
    <row r="109" spans="1:15" x14ac:dyDescent="0.2">
      <c r="A109" s="5">
        <f t="shared" si="5"/>
        <v>41</v>
      </c>
      <c r="B109" s="12"/>
      <c r="C109" s="6" t="s">
        <v>167</v>
      </c>
      <c r="D109" s="6" t="s">
        <v>14</v>
      </c>
      <c r="E109" s="7">
        <v>104</v>
      </c>
      <c r="G109" s="7" t="s">
        <v>169</v>
      </c>
      <c r="I109" s="21">
        <v>0.43355199999999999</v>
      </c>
      <c r="J109" s="3">
        <v>0.82</v>
      </c>
      <c r="K109" s="3">
        <v>0.5</v>
      </c>
      <c r="L109" s="3">
        <v>1.35</v>
      </c>
      <c r="M109" s="8">
        <f t="shared" si="3"/>
        <v>0.31999999999999995</v>
      </c>
      <c r="N109" s="8">
        <f t="shared" si="4"/>
        <v>0.53000000000000014</v>
      </c>
      <c r="O109" s="3">
        <v>1</v>
      </c>
    </row>
    <row r="110" spans="1:15" x14ac:dyDescent="0.2">
      <c r="A110" s="5">
        <f t="shared" si="5"/>
        <v>40</v>
      </c>
      <c r="B110" s="12"/>
      <c r="C110" s="6" t="s">
        <v>170</v>
      </c>
      <c r="D110" s="6" t="s">
        <v>14</v>
      </c>
      <c r="E110" s="7">
        <v>117</v>
      </c>
      <c r="G110" s="7" t="s">
        <v>171</v>
      </c>
      <c r="I110" s="21">
        <v>0.15181800000000001</v>
      </c>
      <c r="J110" s="3">
        <v>0.88</v>
      </c>
      <c r="K110" s="3">
        <v>0.74</v>
      </c>
      <c r="L110" s="3">
        <v>1.05</v>
      </c>
      <c r="M110" s="8">
        <f t="shared" si="3"/>
        <v>0.14000000000000001</v>
      </c>
      <c r="N110" s="8">
        <f t="shared" si="4"/>
        <v>0.17000000000000004</v>
      </c>
      <c r="O110" s="3">
        <v>1</v>
      </c>
    </row>
    <row r="111" spans="1:15" x14ac:dyDescent="0.2">
      <c r="A111" s="5">
        <f t="shared" si="5"/>
        <v>39</v>
      </c>
      <c r="B111" s="12"/>
      <c r="C111" s="6" t="s">
        <v>172</v>
      </c>
      <c r="D111" s="6" t="s">
        <v>14</v>
      </c>
      <c r="E111" s="7">
        <v>204</v>
      </c>
      <c r="G111" s="7" t="s">
        <v>173</v>
      </c>
      <c r="I111" s="21">
        <v>0.34082000000000001</v>
      </c>
      <c r="J111" s="3">
        <v>1.19</v>
      </c>
      <c r="K111" s="3">
        <v>0.83</v>
      </c>
      <c r="L111" s="3">
        <v>1.72</v>
      </c>
      <c r="M111" s="8">
        <f t="shared" si="3"/>
        <v>0.36</v>
      </c>
      <c r="N111" s="8">
        <f t="shared" si="4"/>
        <v>0.53</v>
      </c>
      <c r="O111" s="3">
        <v>1</v>
      </c>
    </row>
    <row r="112" spans="1:15" x14ac:dyDescent="0.2">
      <c r="A112" s="5">
        <f t="shared" si="5"/>
        <v>38</v>
      </c>
      <c r="B112" s="12"/>
      <c r="C112" s="6" t="s">
        <v>172</v>
      </c>
      <c r="D112" s="6" t="s">
        <v>64</v>
      </c>
      <c r="E112" s="7">
        <v>204</v>
      </c>
      <c r="G112" s="7" t="s">
        <v>174</v>
      </c>
      <c r="I112" s="21">
        <v>0.98537699999999995</v>
      </c>
      <c r="J112" s="3">
        <v>1</v>
      </c>
      <c r="K112" s="3">
        <v>0.75</v>
      </c>
      <c r="L112" s="3">
        <v>1.33</v>
      </c>
      <c r="M112" s="8">
        <f t="shared" si="3"/>
        <v>0.25</v>
      </c>
      <c r="N112" s="8">
        <f t="shared" si="4"/>
        <v>0.33000000000000007</v>
      </c>
      <c r="O112" s="3">
        <v>1</v>
      </c>
    </row>
    <row r="113" spans="1:15" x14ac:dyDescent="0.2">
      <c r="A113" s="5">
        <f t="shared" si="5"/>
        <v>37</v>
      </c>
      <c r="B113" s="12"/>
      <c r="C113" s="6" t="s">
        <v>172</v>
      </c>
      <c r="D113" s="6" t="s">
        <v>14</v>
      </c>
      <c r="E113" s="7">
        <v>204</v>
      </c>
      <c r="G113" s="7" t="s">
        <v>175</v>
      </c>
      <c r="I113" s="21">
        <v>0.36298000000000002</v>
      </c>
      <c r="J113" s="3">
        <v>1.1599999999999999</v>
      </c>
      <c r="K113" s="3">
        <v>0.84</v>
      </c>
      <c r="L113" s="3">
        <v>1.61</v>
      </c>
      <c r="M113" s="8">
        <f t="shared" si="3"/>
        <v>0.31999999999999995</v>
      </c>
      <c r="N113" s="8">
        <f t="shared" si="4"/>
        <v>0.45000000000000018</v>
      </c>
      <c r="O113" s="3">
        <v>1</v>
      </c>
    </row>
    <row r="114" spans="1:15" x14ac:dyDescent="0.2">
      <c r="A114" s="5">
        <f t="shared" si="5"/>
        <v>36</v>
      </c>
      <c r="B114" s="12"/>
      <c r="C114" s="6" t="s">
        <v>172</v>
      </c>
      <c r="D114" s="6" t="s">
        <v>64</v>
      </c>
      <c r="E114" s="7">
        <v>204</v>
      </c>
      <c r="G114" s="7" t="s">
        <v>176</v>
      </c>
      <c r="I114" s="21">
        <v>0.76084300000000005</v>
      </c>
      <c r="J114" s="3">
        <v>0.96</v>
      </c>
      <c r="K114" s="3">
        <v>0.75</v>
      </c>
      <c r="L114" s="3">
        <v>1.24</v>
      </c>
      <c r="M114" s="8">
        <f t="shared" si="3"/>
        <v>0.20999999999999996</v>
      </c>
      <c r="N114" s="8">
        <f t="shared" si="4"/>
        <v>0.28000000000000003</v>
      </c>
      <c r="O114" s="3">
        <v>1</v>
      </c>
    </row>
    <row r="115" spans="1:15" x14ac:dyDescent="0.2">
      <c r="A115" s="5">
        <f t="shared" si="5"/>
        <v>35</v>
      </c>
      <c r="B115" s="12"/>
      <c r="C115" s="6" t="s">
        <v>177</v>
      </c>
      <c r="D115" s="6" t="s">
        <v>14</v>
      </c>
      <c r="E115" s="7">
        <v>178</v>
      </c>
      <c r="G115" s="7" t="s">
        <v>178</v>
      </c>
      <c r="I115" s="21">
        <v>0.89914099999999997</v>
      </c>
      <c r="J115" s="3">
        <v>0.99</v>
      </c>
      <c r="K115" s="3">
        <v>0.78</v>
      </c>
      <c r="L115" s="3">
        <v>1.24</v>
      </c>
      <c r="M115" s="8">
        <f t="shared" si="3"/>
        <v>0.20999999999999996</v>
      </c>
      <c r="N115" s="8">
        <f t="shared" si="4"/>
        <v>0.25</v>
      </c>
      <c r="O115" s="3">
        <v>1</v>
      </c>
    </row>
    <row r="116" spans="1:15" x14ac:dyDescent="0.2">
      <c r="A116" s="5">
        <f t="shared" si="5"/>
        <v>34</v>
      </c>
      <c r="B116" s="12"/>
      <c r="C116" s="6" t="s">
        <v>177</v>
      </c>
      <c r="D116" s="6" t="s">
        <v>14</v>
      </c>
      <c r="E116" s="7">
        <v>178</v>
      </c>
      <c r="G116" s="7" t="s">
        <v>179</v>
      </c>
      <c r="I116" s="21">
        <v>0.649115</v>
      </c>
      <c r="J116" s="3">
        <v>0.95</v>
      </c>
      <c r="K116" s="3">
        <v>0.75</v>
      </c>
      <c r="L116" s="3">
        <v>1.2</v>
      </c>
      <c r="M116" s="8">
        <f t="shared" si="3"/>
        <v>0.19999999999999996</v>
      </c>
      <c r="N116" s="8">
        <f t="shared" si="4"/>
        <v>0.25</v>
      </c>
      <c r="O116" s="3">
        <v>1</v>
      </c>
    </row>
    <row r="117" spans="1:15" x14ac:dyDescent="0.2">
      <c r="A117" s="5">
        <f t="shared" si="5"/>
        <v>33</v>
      </c>
      <c r="B117" s="12"/>
      <c r="C117" s="6" t="s">
        <v>180</v>
      </c>
      <c r="D117" s="6" t="s">
        <v>14</v>
      </c>
      <c r="E117" s="7">
        <v>41</v>
      </c>
      <c r="G117" s="7" t="s">
        <v>181</v>
      </c>
      <c r="I117" s="21">
        <v>0.118476</v>
      </c>
      <c r="J117" s="3">
        <v>1.37</v>
      </c>
      <c r="K117" s="3">
        <v>0.92</v>
      </c>
      <c r="L117" s="3">
        <v>2.0299999999999998</v>
      </c>
      <c r="M117" s="8">
        <f t="shared" si="3"/>
        <v>0.45000000000000007</v>
      </c>
      <c r="N117" s="8">
        <f t="shared" si="4"/>
        <v>0.6599999999999997</v>
      </c>
      <c r="O117" s="3">
        <v>1</v>
      </c>
    </row>
    <row r="118" spans="1:15" x14ac:dyDescent="0.2">
      <c r="A118" s="5">
        <f t="shared" si="5"/>
        <v>32</v>
      </c>
      <c r="B118" s="12"/>
      <c r="C118" s="6" t="s">
        <v>182</v>
      </c>
      <c r="D118" s="6" t="s">
        <v>14</v>
      </c>
      <c r="E118" s="7">
        <v>111</v>
      </c>
      <c r="G118" s="7" t="s">
        <v>183</v>
      </c>
      <c r="I118" s="21">
        <v>0.542736</v>
      </c>
      <c r="J118" s="3">
        <v>0.91</v>
      </c>
      <c r="K118" s="3">
        <v>0.68</v>
      </c>
      <c r="L118" s="3">
        <v>1.22</v>
      </c>
      <c r="M118" s="8">
        <f t="shared" si="3"/>
        <v>0.22999999999999998</v>
      </c>
      <c r="N118" s="8">
        <f t="shared" si="4"/>
        <v>0.30999999999999994</v>
      </c>
      <c r="O118" s="3">
        <v>1</v>
      </c>
    </row>
    <row r="119" spans="1:15" x14ac:dyDescent="0.2">
      <c r="A119" s="5">
        <f t="shared" si="5"/>
        <v>31</v>
      </c>
      <c r="B119" s="12"/>
      <c r="C119" s="6" t="s">
        <v>182</v>
      </c>
      <c r="D119" s="6" t="s">
        <v>14</v>
      </c>
      <c r="E119" s="7">
        <v>111</v>
      </c>
      <c r="G119" s="7" t="s">
        <v>184</v>
      </c>
      <c r="I119" s="21">
        <v>0.36230200000000001</v>
      </c>
      <c r="J119" s="3">
        <v>0.87</v>
      </c>
      <c r="K119" s="3">
        <v>0.63</v>
      </c>
      <c r="L119" s="3">
        <v>1.18</v>
      </c>
      <c r="M119" s="8">
        <f t="shared" si="3"/>
        <v>0.24</v>
      </c>
      <c r="N119" s="8">
        <f t="shared" si="4"/>
        <v>0.30999999999999994</v>
      </c>
      <c r="O119" s="3">
        <v>1</v>
      </c>
    </row>
    <row r="120" spans="1:15" x14ac:dyDescent="0.2">
      <c r="A120" s="5">
        <f t="shared" si="5"/>
        <v>30</v>
      </c>
      <c r="B120" s="12"/>
      <c r="C120" s="6" t="s">
        <v>185</v>
      </c>
      <c r="D120" s="6" t="s">
        <v>14</v>
      </c>
      <c r="E120" s="7">
        <v>90</v>
      </c>
      <c r="G120" s="7" t="s">
        <v>186</v>
      </c>
      <c r="I120" s="21">
        <v>0.973271</v>
      </c>
      <c r="J120" s="3">
        <v>1.02</v>
      </c>
      <c r="K120" s="3">
        <v>0.35</v>
      </c>
      <c r="L120" s="3">
        <v>2.93</v>
      </c>
      <c r="M120" s="8">
        <f t="shared" si="3"/>
        <v>0.67</v>
      </c>
      <c r="N120" s="8">
        <f t="shared" si="4"/>
        <v>1.9100000000000001</v>
      </c>
      <c r="O120" s="3">
        <v>1</v>
      </c>
    </row>
    <row r="121" spans="1:15" x14ac:dyDescent="0.2">
      <c r="A121" s="5">
        <f t="shared" si="5"/>
        <v>29</v>
      </c>
      <c r="B121" s="12"/>
      <c r="C121" s="6" t="s">
        <v>185</v>
      </c>
      <c r="D121" s="6" t="s">
        <v>19</v>
      </c>
      <c r="E121" s="7">
        <v>90</v>
      </c>
      <c r="G121" s="7" t="s">
        <v>187</v>
      </c>
      <c r="I121" s="21">
        <v>0.89615299999999998</v>
      </c>
      <c r="J121" s="3">
        <v>0.92</v>
      </c>
      <c r="K121" s="3">
        <v>0.26</v>
      </c>
      <c r="L121" s="3">
        <v>3.23</v>
      </c>
      <c r="M121" s="8">
        <f t="shared" si="3"/>
        <v>0.66</v>
      </c>
      <c r="N121" s="8">
        <f t="shared" si="4"/>
        <v>2.31</v>
      </c>
      <c r="O121" s="3">
        <v>1</v>
      </c>
    </row>
    <row r="122" spans="1:15" x14ac:dyDescent="0.2">
      <c r="A122" s="5">
        <f t="shared" si="5"/>
        <v>28</v>
      </c>
      <c r="B122" s="12"/>
      <c r="C122" s="6" t="s">
        <v>185</v>
      </c>
      <c r="D122" s="6" t="s">
        <v>14</v>
      </c>
      <c r="E122" s="7">
        <v>90</v>
      </c>
      <c r="G122" s="7" t="s">
        <v>188</v>
      </c>
      <c r="I122" s="21">
        <v>0.44288499999999997</v>
      </c>
      <c r="J122" s="3">
        <v>1.52</v>
      </c>
      <c r="K122" s="3">
        <v>0.52</v>
      </c>
      <c r="L122" s="3">
        <v>4.42</v>
      </c>
      <c r="M122" s="8">
        <f t="shared" si="3"/>
        <v>1</v>
      </c>
      <c r="N122" s="8">
        <f t="shared" si="4"/>
        <v>2.9</v>
      </c>
      <c r="O122" s="3">
        <v>1</v>
      </c>
    </row>
    <row r="123" spans="1:15" x14ac:dyDescent="0.2">
      <c r="A123" s="5">
        <f t="shared" si="5"/>
        <v>27</v>
      </c>
      <c r="B123" s="12"/>
      <c r="C123" s="6" t="s">
        <v>185</v>
      </c>
      <c r="D123" s="6" t="s">
        <v>19</v>
      </c>
      <c r="E123" s="7">
        <v>90</v>
      </c>
      <c r="G123" s="7" t="s">
        <v>189</v>
      </c>
      <c r="I123" s="21">
        <v>0.58848100000000003</v>
      </c>
      <c r="J123" s="3">
        <v>1.4</v>
      </c>
      <c r="K123" s="3">
        <v>0.41</v>
      </c>
      <c r="L123" s="3">
        <v>4.8</v>
      </c>
      <c r="M123" s="8">
        <f t="shared" si="3"/>
        <v>0.99</v>
      </c>
      <c r="N123" s="8">
        <f t="shared" si="4"/>
        <v>3.4</v>
      </c>
      <c r="O123" s="3">
        <v>1</v>
      </c>
    </row>
    <row r="124" spans="1:15" x14ac:dyDescent="0.2">
      <c r="A124" s="5">
        <f t="shared" si="5"/>
        <v>26</v>
      </c>
      <c r="B124" s="12"/>
      <c r="C124" s="6" t="s">
        <v>190</v>
      </c>
      <c r="D124" s="6" t="s">
        <v>64</v>
      </c>
      <c r="E124" s="7">
        <v>138</v>
      </c>
      <c r="G124" s="7" t="s">
        <v>191</v>
      </c>
      <c r="I124" s="21">
        <v>0.19354499999999999</v>
      </c>
      <c r="J124" s="3">
        <v>0.86</v>
      </c>
      <c r="K124" s="3">
        <v>0.69</v>
      </c>
      <c r="L124" s="3">
        <v>1.08</v>
      </c>
      <c r="M124" s="8">
        <f t="shared" si="3"/>
        <v>0.17000000000000004</v>
      </c>
      <c r="N124" s="8">
        <f t="shared" si="4"/>
        <v>0.22000000000000008</v>
      </c>
      <c r="O124" s="3">
        <v>1</v>
      </c>
    </row>
    <row r="125" spans="1:15" x14ac:dyDescent="0.2">
      <c r="A125" s="5">
        <f t="shared" si="5"/>
        <v>25</v>
      </c>
      <c r="B125" s="12"/>
      <c r="C125" s="6" t="s">
        <v>190</v>
      </c>
      <c r="D125" s="6" t="s">
        <v>64</v>
      </c>
      <c r="E125" s="7">
        <v>138</v>
      </c>
      <c r="G125" s="7" t="s">
        <v>192</v>
      </c>
      <c r="I125" s="21">
        <v>5.3781500000000003E-2</v>
      </c>
      <c r="J125" s="3">
        <v>0.82</v>
      </c>
      <c r="K125" s="3">
        <v>0.67</v>
      </c>
      <c r="L125" s="3">
        <v>1</v>
      </c>
      <c r="M125" s="8">
        <f t="shared" si="3"/>
        <v>0.14999999999999991</v>
      </c>
      <c r="N125" s="8">
        <f t="shared" si="4"/>
        <v>0.18000000000000005</v>
      </c>
      <c r="O125" s="3">
        <v>1</v>
      </c>
    </row>
    <row r="126" spans="1:15" x14ac:dyDescent="0.2">
      <c r="A126" s="5">
        <f t="shared" si="5"/>
        <v>24</v>
      </c>
      <c r="B126" s="12"/>
      <c r="C126" s="6" t="s">
        <v>193</v>
      </c>
      <c r="D126" s="6" t="s">
        <v>14</v>
      </c>
      <c r="E126" s="7">
        <v>129</v>
      </c>
      <c r="G126" s="7" t="s">
        <v>194</v>
      </c>
      <c r="I126" s="21">
        <v>0.80912899999999999</v>
      </c>
      <c r="J126" s="3">
        <v>0.94</v>
      </c>
      <c r="K126" s="3">
        <v>0.56000000000000005</v>
      </c>
      <c r="L126" s="3">
        <v>1.57</v>
      </c>
      <c r="M126" s="8">
        <f t="shared" si="3"/>
        <v>0.37999999999999989</v>
      </c>
      <c r="N126" s="8">
        <f t="shared" si="4"/>
        <v>0.63000000000000012</v>
      </c>
      <c r="O126" s="3">
        <v>1</v>
      </c>
    </row>
    <row r="127" spans="1:15" x14ac:dyDescent="0.2">
      <c r="A127" s="5">
        <f t="shared" si="5"/>
        <v>23</v>
      </c>
      <c r="B127" s="13"/>
      <c r="C127" s="10" t="s">
        <v>193</v>
      </c>
      <c r="D127" s="10" t="s">
        <v>14</v>
      </c>
      <c r="E127" s="9">
        <v>129</v>
      </c>
      <c r="G127" s="9" t="s">
        <v>195</v>
      </c>
      <c r="I127" s="22">
        <v>9.2797399999999999E-3</v>
      </c>
      <c r="J127" s="3">
        <v>0.7</v>
      </c>
      <c r="K127" s="3">
        <v>0.54</v>
      </c>
      <c r="L127" s="3">
        <v>0.92</v>
      </c>
      <c r="M127" s="8">
        <f t="shared" si="3"/>
        <v>0.15999999999999992</v>
      </c>
      <c r="N127" s="8">
        <f t="shared" si="4"/>
        <v>0.22000000000000008</v>
      </c>
      <c r="O127" s="3">
        <v>1</v>
      </c>
    </row>
    <row r="128" spans="1:15" x14ac:dyDescent="0.2">
      <c r="A128" s="5">
        <f t="shared" si="5"/>
        <v>22</v>
      </c>
      <c r="B128" s="12"/>
      <c r="C128" s="6" t="s">
        <v>196</v>
      </c>
      <c r="D128" s="6" t="s">
        <v>64</v>
      </c>
      <c r="E128" s="7">
        <v>56</v>
      </c>
      <c r="G128" s="7" t="s">
        <v>197</v>
      </c>
      <c r="I128" s="21">
        <v>0.100895</v>
      </c>
      <c r="J128" s="3">
        <v>0.74</v>
      </c>
      <c r="K128" s="3">
        <v>0.52</v>
      </c>
      <c r="L128" s="3">
        <v>1.06</v>
      </c>
      <c r="M128" s="8">
        <f t="shared" si="3"/>
        <v>0.21999999999999997</v>
      </c>
      <c r="N128" s="8">
        <f t="shared" si="4"/>
        <v>0.32000000000000006</v>
      </c>
      <c r="O128" s="3">
        <v>1</v>
      </c>
    </row>
    <row r="129" spans="1:15" x14ac:dyDescent="0.2">
      <c r="A129" s="5">
        <f t="shared" si="5"/>
        <v>21</v>
      </c>
      <c r="B129" s="12"/>
      <c r="C129" s="6" t="s">
        <v>196</v>
      </c>
      <c r="D129" s="6" t="s">
        <v>14</v>
      </c>
      <c r="E129" s="7">
        <v>56</v>
      </c>
      <c r="G129" s="7" t="s">
        <v>198</v>
      </c>
      <c r="I129" s="21">
        <v>0.14982899999999999</v>
      </c>
      <c r="J129" s="3">
        <v>0.76</v>
      </c>
      <c r="K129" s="3">
        <v>0.52</v>
      </c>
      <c r="L129" s="3">
        <v>1.1000000000000001</v>
      </c>
      <c r="M129" s="8">
        <f t="shared" si="3"/>
        <v>0.24</v>
      </c>
      <c r="N129" s="8">
        <f t="shared" si="4"/>
        <v>0.34000000000000008</v>
      </c>
      <c r="O129" s="3">
        <v>1</v>
      </c>
    </row>
    <row r="130" spans="1:15" x14ac:dyDescent="0.2">
      <c r="A130" s="5">
        <f t="shared" si="5"/>
        <v>20</v>
      </c>
      <c r="B130" s="12"/>
      <c r="C130" s="6" t="s">
        <v>196</v>
      </c>
      <c r="D130" s="6" t="s">
        <v>14</v>
      </c>
      <c r="E130" s="7">
        <v>56</v>
      </c>
      <c r="G130" s="7" t="s">
        <v>199</v>
      </c>
      <c r="I130" s="21">
        <v>0.104661</v>
      </c>
      <c r="J130" s="3">
        <v>0.73</v>
      </c>
      <c r="K130" s="3">
        <v>0.5</v>
      </c>
      <c r="L130" s="3">
        <v>1.07</v>
      </c>
      <c r="M130" s="8">
        <f t="shared" si="3"/>
        <v>0.22999999999999998</v>
      </c>
      <c r="N130" s="8">
        <f t="shared" si="4"/>
        <v>0.34000000000000008</v>
      </c>
      <c r="O130" s="3">
        <v>1</v>
      </c>
    </row>
    <row r="131" spans="1:15" x14ac:dyDescent="0.2">
      <c r="A131" s="5">
        <f t="shared" si="5"/>
        <v>19</v>
      </c>
      <c r="B131" s="12"/>
      <c r="C131" s="6" t="s">
        <v>196</v>
      </c>
      <c r="D131" s="6" t="s">
        <v>64</v>
      </c>
      <c r="E131" s="7">
        <v>56</v>
      </c>
      <c r="G131" s="7" t="s">
        <v>200</v>
      </c>
      <c r="I131" s="21">
        <v>0.15116199999999999</v>
      </c>
      <c r="J131" s="3">
        <v>0.77</v>
      </c>
      <c r="K131" s="3">
        <v>0.54</v>
      </c>
      <c r="L131" s="3">
        <v>1.1000000000000001</v>
      </c>
      <c r="M131" s="8">
        <f t="shared" si="3"/>
        <v>0.22999999999999998</v>
      </c>
      <c r="N131" s="8">
        <f t="shared" si="4"/>
        <v>0.33000000000000007</v>
      </c>
      <c r="O131" s="3">
        <v>1</v>
      </c>
    </row>
    <row r="132" spans="1:15" x14ac:dyDescent="0.2">
      <c r="A132" s="5">
        <f t="shared" si="5"/>
        <v>18</v>
      </c>
      <c r="B132" s="13" t="s">
        <v>201</v>
      </c>
      <c r="C132" s="10" t="s">
        <v>202</v>
      </c>
      <c r="D132" s="10" t="s">
        <v>14</v>
      </c>
      <c r="E132" s="9">
        <v>278</v>
      </c>
      <c r="G132" s="9" t="s">
        <v>203</v>
      </c>
      <c r="I132" s="22">
        <v>4.8511600000000002E-2</v>
      </c>
      <c r="J132" s="3">
        <v>0.63</v>
      </c>
      <c r="K132" s="3">
        <v>0.4</v>
      </c>
      <c r="L132" s="3">
        <v>1</v>
      </c>
      <c r="M132" s="8">
        <f t="shared" si="3"/>
        <v>0.22999999999999998</v>
      </c>
      <c r="N132" s="8">
        <f t="shared" si="4"/>
        <v>0.37</v>
      </c>
      <c r="O132" s="3">
        <v>1</v>
      </c>
    </row>
    <row r="133" spans="1:15" x14ac:dyDescent="0.2">
      <c r="A133" s="5">
        <f t="shared" si="5"/>
        <v>17</v>
      </c>
      <c r="B133" s="12"/>
      <c r="C133" s="6" t="s">
        <v>202</v>
      </c>
      <c r="D133" s="6" t="s">
        <v>14</v>
      </c>
      <c r="E133" s="7">
        <v>278</v>
      </c>
      <c r="G133" s="7" t="s">
        <v>204</v>
      </c>
      <c r="I133" s="21">
        <v>5.28823E-2</v>
      </c>
      <c r="J133" s="3">
        <v>0.57999999999999996</v>
      </c>
      <c r="K133" s="3">
        <v>0.33</v>
      </c>
      <c r="L133" s="3">
        <v>1.01</v>
      </c>
      <c r="M133" s="8">
        <f t="shared" ref="M133:M147" si="6">J133-K133</f>
        <v>0.24999999999999994</v>
      </c>
      <c r="N133" s="8">
        <f t="shared" ref="N133:N147" si="7">L133-J133</f>
        <v>0.43000000000000005</v>
      </c>
      <c r="O133" s="3">
        <v>1</v>
      </c>
    </row>
    <row r="134" spans="1:15" x14ac:dyDescent="0.2">
      <c r="A134" s="5">
        <f t="shared" ref="A134:A149" si="8">A133-1</f>
        <v>16</v>
      </c>
      <c r="B134" s="12"/>
      <c r="C134" s="6" t="s">
        <v>205</v>
      </c>
      <c r="D134" s="6" t="s">
        <v>14</v>
      </c>
      <c r="E134" s="7">
        <v>133</v>
      </c>
      <c r="G134" s="7" t="s">
        <v>206</v>
      </c>
      <c r="I134" s="21">
        <v>0.89748899999999998</v>
      </c>
      <c r="J134" s="3">
        <v>1.0900000000000001</v>
      </c>
      <c r="K134" s="3">
        <v>0.28999999999999998</v>
      </c>
      <c r="L134" s="3">
        <v>4.08</v>
      </c>
      <c r="M134" s="8">
        <f t="shared" si="6"/>
        <v>0.8</v>
      </c>
      <c r="N134" s="8">
        <f t="shared" si="7"/>
        <v>2.99</v>
      </c>
      <c r="O134" s="3">
        <v>1</v>
      </c>
    </row>
    <row r="135" spans="1:15" x14ac:dyDescent="0.2">
      <c r="A135" s="5">
        <f t="shared" si="8"/>
        <v>15</v>
      </c>
      <c r="B135" s="12"/>
      <c r="C135" s="6" t="s">
        <v>205</v>
      </c>
      <c r="D135" s="6" t="s">
        <v>14</v>
      </c>
      <c r="E135" s="7">
        <v>133</v>
      </c>
      <c r="G135" s="7" t="s">
        <v>207</v>
      </c>
      <c r="I135" s="21">
        <v>0.72698200000000002</v>
      </c>
      <c r="J135" s="3">
        <v>1.1399999999999999</v>
      </c>
      <c r="K135" s="3">
        <v>0.55000000000000004</v>
      </c>
      <c r="L135" s="3">
        <v>2.36</v>
      </c>
      <c r="M135" s="8">
        <f t="shared" si="6"/>
        <v>0.58999999999999986</v>
      </c>
      <c r="N135" s="8">
        <f t="shared" si="7"/>
        <v>1.22</v>
      </c>
      <c r="O135" s="3">
        <v>1</v>
      </c>
    </row>
    <row r="136" spans="1:15" x14ac:dyDescent="0.2">
      <c r="A136" s="5">
        <f t="shared" si="8"/>
        <v>14</v>
      </c>
      <c r="B136" s="12"/>
      <c r="C136" s="6" t="s">
        <v>208</v>
      </c>
      <c r="D136" s="6" t="s">
        <v>14</v>
      </c>
      <c r="E136" s="7">
        <v>81</v>
      </c>
      <c r="G136" s="7" t="s">
        <v>209</v>
      </c>
      <c r="I136" s="21">
        <v>1</v>
      </c>
      <c r="J136" s="3">
        <v>1</v>
      </c>
      <c r="K136" s="3">
        <v>1</v>
      </c>
      <c r="L136" s="3">
        <v>1</v>
      </c>
      <c r="M136" s="8">
        <f t="shared" si="6"/>
        <v>0</v>
      </c>
      <c r="N136" s="8">
        <f t="shared" si="7"/>
        <v>0</v>
      </c>
      <c r="O136" s="3">
        <v>1</v>
      </c>
    </row>
    <row r="137" spans="1:15" x14ac:dyDescent="0.2">
      <c r="A137" s="5">
        <f t="shared" si="8"/>
        <v>13</v>
      </c>
      <c r="B137" s="12"/>
      <c r="C137" s="6" t="s">
        <v>210</v>
      </c>
      <c r="D137" s="6" t="s">
        <v>96</v>
      </c>
      <c r="E137" s="7">
        <v>185</v>
      </c>
      <c r="G137" s="7" t="s">
        <v>211</v>
      </c>
      <c r="I137" s="21">
        <v>0.73236800000000002</v>
      </c>
      <c r="J137" s="3">
        <v>1.17</v>
      </c>
      <c r="K137" s="3">
        <v>0.48</v>
      </c>
      <c r="L137" s="3">
        <v>2.8</v>
      </c>
      <c r="M137" s="8">
        <f t="shared" si="6"/>
        <v>0.69</v>
      </c>
      <c r="N137" s="8">
        <f t="shared" si="7"/>
        <v>1.63</v>
      </c>
      <c r="O137" s="3">
        <v>1</v>
      </c>
    </row>
    <row r="138" spans="1:15" x14ac:dyDescent="0.2">
      <c r="A138" s="5">
        <f t="shared" si="8"/>
        <v>12</v>
      </c>
      <c r="B138" s="12"/>
      <c r="C138" s="6" t="s">
        <v>210</v>
      </c>
      <c r="D138" s="6" t="s">
        <v>14</v>
      </c>
      <c r="E138" s="7">
        <v>185</v>
      </c>
      <c r="G138" s="7" t="s">
        <v>212</v>
      </c>
      <c r="I138" s="21">
        <v>0.64214400000000005</v>
      </c>
      <c r="J138" s="3">
        <v>1.25</v>
      </c>
      <c r="K138" s="3">
        <v>0.49</v>
      </c>
      <c r="L138" s="3">
        <v>3.2</v>
      </c>
      <c r="M138" s="8">
        <f t="shared" si="6"/>
        <v>0.76</v>
      </c>
      <c r="N138" s="8">
        <f t="shared" si="7"/>
        <v>1.9500000000000002</v>
      </c>
      <c r="O138" s="3">
        <v>1</v>
      </c>
    </row>
    <row r="139" spans="1:15" x14ac:dyDescent="0.2">
      <c r="A139" s="5">
        <f t="shared" si="8"/>
        <v>11</v>
      </c>
      <c r="B139" s="12"/>
      <c r="C139" s="6" t="s">
        <v>210</v>
      </c>
      <c r="D139" s="6" t="s">
        <v>14</v>
      </c>
      <c r="E139" s="7">
        <v>185</v>
      </c>
      <c r="G139" s="7" t="s">
        <v>213</v>
      </c>
      <c r="I139" s="21">
        <v>6.7532900000000007E-2</v>
      </c>
      <c r="J139" s="3">
        <v>1.63</v>
      </c>
      <c r="K139" s="3">
        <v>0.97</v>
      </c>
      <c r="L139" s="3">
        <v>2.76</v>
      </c>
      <c r="M139" s="8">
        <f t="shared" si="6"/>
        <v>0.65999999999999992</v>
      </c>
      <c r="N139" s="8">
        <f t="shared" si="7"/>
        <v>1.1299999999999999</v>
      </c>
      <c r="O139" s="3">
        <v>1</v>
      </c>
    </row>
    <row r="140" spans="1:15" x14ac:dyDescent="0.2">
      <c r="A140" s="5">
        <f t="shared" si="8"/>
        <v>10</v>
      </c>
      <c r="B140" s="12"/>
      <c r="C140" s="6" t="s">
        <v>210</v>
      </c>
      <c r="D140" s="6" t="s">
        <v>96</v>
      </c>
      <c r="E140" s="7">
        <v>185</v>
      </c>
      <c r="G140" s="7" t="s">
        <v>214</v>
      </c>
      <c r="I140" s="21">
        <v>5.3640199999999999E-2</v>
      </c>
      <c r="J140" s="3">
        <v>1.61</v>
      </c>
      <c r="K140" s="3">
        <v>0.99</v>
      </c>
      <c r="L140" s="3">
        <v>2.62</v>
      </c>
      <c r="M140" s="8">
        <f t="shared" si="6"/>
        <v>0.62000000000000011</v>
      </c>
      <c r="N140" s="8">
        <f t="shared" si="7"/>
        <v>1.01</v>
      </c>
      <c r="O140" s="3">
        <v>1</v>
      </c>
    </row>
    <row r="141" spans="1:15" x14ac:dyDescent="0.2">
      <c r="A141" s="5">
        <f t="shared" si="8"/>
        <v>9</v>
      </c>
      <c r="B141" s="12"/>
      <c r="C141" s="6" t="s">
        <v>215</v>
      </c>
      <c r="D141" s="6" t="s">
        <v>216</v>
      </c>
      <c r="E141" s="7">
        <v>110</v>
      </c>
      <c r="G141" s="7" t="s">
        <v>217</v>
      </c>
      <c r="I141" s="21">
        <v>0.74019400000000002</v>
      </c>
      <c r="J141" s="3">
        <v>0.96</v>
      </c>
      <c r="K141" s="3">
        <v>0.77</v>
      </c>
      <c r="L141" s="3">
        <v>1.2</v>
      </c>
      <c r="M141" s="8">
        <f t="shared" si="6"/>
        <v>0.18999999999999995</v>
      </c>
      <c r="N141" s="8">
        <f t="shared" si="7"/>
        <v>0.24</v>
      </c>
      <c r="O141" s="3">
        <v>1</v>
      </c>
    </row>
    <row r="142" spans="1:15" x14ac:dyDescent="0.2">
      <c r="A142" s="5">
        <f t="shared" si="8"/>
        <v>8</v>
      </c>
      <c r="B142" s="12"/>
      <c r="C142" s="6" t="s">
        <v>215</v>
      </c>
      <c r="D142" s="6" t="s">
        <v>14</v>
      </c>
      <c r="E142" s="7">
        <v>110</v>
      </c>
      <c r="G142" s="7" t="s">
        <v>218</v>
      </c>
      <c r="I142" s="21">
        <v>0.83583499999999999</v>
      </c>
      <c r="J142" s="3">
        <v>1.03</v>
      </c>
      <c r="K142" s="3">
        <v>0.78</v>
      </c>
      <c r="L142" s="3">
        <v>1.36</v>
      </c>
      <c r="M142" s="8">
        <f t="shared" si="6"/>
        <v>0.25</v>
      </c>
      <c r="N142" s="8">
        <f t="shared" si="7"/>
        <v>0.33000000000000007</v>
      </c>
      <c r="O142" s="3">
        <v>1</v>
      </c>
    </row>
    <row r="143" spans="1:15" x14ac:dyDescent="0.2">
      <c r="A143" s="5">
        <f t="shared" si="8"/>
        <v>7</v>
      </c>
      <c r="B143" s="12"/>
      <c r="C143" s="6" t="s">
        <v>219</v>
      </c>
      <c r="D143" s="6" t="s">
        <v>14</v>
      </c>
      <c r="E143" s="7">
        <v>80</v>
      </c>
      <c r="G143" s="7" t="s">
        <v>220</v>
      </c>
      <c r="I143" s="21">
        <v>0.80464999999999998</v>
      </c>
      <c r="J143" s="3">
        <v>0.95</v>
      </c>
      <c r="K143" s="3">
        <v>0.62</v>
      </c>
      <c r="L143" s="3">
        <v>1.44</v>
      </c>
      <c r="M143" s="8">
        <f t="shared" si="6"/>
        <v>0.32999999999999996</v>
      </c>
      <c r="N143" s="8">
        <f t="shared" si="7"/>
        <v>0.49</v>
      </c>
      <c r="O143" s="3">
        <v>1</v>
      </c>
    </row>
    <row r="144" spans="1:15" x14ac:dyDescent="0.2">
      <c r="A144" s="5">
        <f t="shared" si="8"/>
        <v>6</v>
      </c>
      <c r="B144" s="12"/>
      <c r="C144" s="6" t="s">
        <v>219</v>
      </c>
      <c r="D144" s="6" t="s">
        <v>14</v>
      </c>
      <c r="E144" s="7">
        <v>80</v>
      </c>
      <c r="G144" s="7" t="s">
        <v>221</v>
      </c>
      <c r="I144" s="21">
        <v>0.683064</v>
      </c>
      <c r="J144" s="3">
        <v>0.94</v>
      </c>
      <c r="K144" s="3">
        <v>0.7</v>
      </c>
      <c r="L144" s="3">
        <v>1.26</v>
      </c>
      <c r="M144" s="8">
        <f t="shared" si="6"/>
        <v>0.24</v>
      </c>
      <c r="N144" s="8">
        <f t="shared" si="7"/>
        <v>0.32000000000000006</v>
      </c>
      <c r="O144" s="3">
        <v>1</v>
      </c>
    </row>
    <row r="145" spans="1:15" x14ac:dyDescent="0.2">
      <c r="A145" s="5">
        <f t="shared" si="8"/>
        <v>5</v>
      </c>
      <c r="B145" s="13" t="s">
        <v>222</v>
      </c>
      <c r="C145" s="10" t="s">
        <v>223</v>
      </c>
      <c r="D145" s="10" t="s">
        <v>14</v>
      </c>
      <c r="E145" s="9">
        <v>59</v>
      </c>
      <c r="G145" s="9" t="s">
        <v>224</v>
      </c>
      <c r="I145" s="22">
        <v>2.10405E-2</v>
      </c>
      <c r="J145" s="3">
        <v>0.17</v>
      </c>
      <c r="K145" s="3">
        <v>0.04</v>
      </c>
      <c r="L145" s="3">
        <v>0.77</v>
      </c>
      <c r="M145" s="8">
        <f t="shared" si="6"/>
        <v>0.13</v>
      </c>
      <c r="N145" s="8">
        <f t="shared" si="7"/>
        <v>0.6</v>
      </c>
      <c r="O145" s="3">
        <v>1</v>
      </c>
    </row>
    <row r="146" spans="1:15" x14ac:dyDescent="0.2">
      <c r="A146" s="5">
        <f t="shared" si="8"/>
        <v>4</v>
      </c>
      <c r="B146" s="12" t="s">
        <v>225</v>
      </c>
      <c r="C146" s="6" t="s">
        <v>226</v>
      </c>
      <c r="D146" s="6" t="s">
        <v>14</v>
      </c>
      <c r="E146" s="7">
        <v>38</v>
      </c>
      <c r="G146" s="7" t="s">
        <v>227</v>
      </c>
      <c r="I146" s="21">
        <v>0.45258300000000001</v>
      </c>
      <c r="J146" s="3">
        <v>0.79</v>
      </c>
      <c r="K146" s="3">
        <v>0.42</v>
      </c>
      <c r="L146" s="3">
        <v>1.47</v>
      </c>
      <c r="M146" s="8">
        <f t="shared" si="6"/>
        <v>0.37000000000000005</v>
      </c>
      <c r="N146" s="8">
        <f t="shared" si="7"/>
        <v>0.67999999999999994</v>
      </c>
      <c r="O146" s="3">
        <v>1</v>
      </c>
    </row>
    <row r="147" spans="1:15" x14ac:dyDescent="0.2">
      <c r="A147" s="5">
        <f t="shared" si="8"/>
        <v>3</v>
      </c>
      <c r="B147" s="12"/>
      <c r="C147" s="6" t="s">
        <v>226</v>
      </c>
      <c r="D147" s="6" t="s">
        <v>14</v>
      </c>
      <c r="E147" s="7">
        <v>38</v>
      </c>
      <c r="G147" s="7" t="s">
        <v>228</v>
      </c>
      <c r="I147" s="21">
        <v>0.96142000000000005</v>
      </c>
      <c r="J147" s="3">
        <v>1.02</v>
      </c>
      <c r="K147" s="3">
        <v>0.55000000000000004</v>
      </c>
      <c r="L147" s="3">
        <v>1.87</v>
      </c>
      <c r="M147" s="8">
        <f t="shared" si="6"/>
        <v>0.47</v>
      </c>
      <c r="N147" s="8">
        <f t="shared" si="7"/>
        <v>0.85000000000000009</v>
      </c>
      <c r="O147" s="3">
        <v>1</v>
      </c>
    </row>
    <row r="148" spans="1:15" x14ac:dyDescent="0.2">
      <c r="A148" s="5">
        <f t="shared" si="8"/>
        <v>2</v>
      </c>
      <c r="B148" s="12" t="s">
        <v>229</v>
      </c>
      <c r="C148" s="6" t="s">
        <v>230</v>
      </c>
      <c r="D148" s="6" t="s">
        <v>231</v>
      </c>
      <c r="E148" s="7">
        <v>140</v>
      </c>
      <c r="G148" s="7" t="s">
        <v>232</v>
      </c>
      <c r="I148" s="21">
        <v>0.38004300000000002</v>
      </c>
      <c r="J148" s="3">
        <v>0.28000000000000003</v>
      </c>
      <c r="K148" s="3">
        <v>0.02</v>
      </c>
      <c r="L148" s="3">
        <v>4.79</v>
      </c>
      <c r="M148" s="8">
        <f>J148-K148</f>
        <v>0.26</v>
      </c>
      <c r="N148" s="8">
        <f>L148-J148</f>
        <v>4.51</v>
      </c>
      <c r="O148" s="3">
        <v>1</v>
      </c>
    </row>
    <row r="149" spans="1:15" x14ac:dyDescent="0.2">
      <c r="A149" s="5">
        <f t="shared" si="8"/>
        <v>1</v>
      </c>
      <c r="B149" s="12"/>
      <c r="C149" s="6" t="s">
        <v>230</v>
      </c>
      <c r="D149" s="6" t="s">
        <v>231</v>
      </c>
      <c r="E149" s="7">
        <v>140</v>
      </c>
      <c r="G149" s="7" t="s">
        <v>233</v>
      </c>
      <c r="I149" s="21">
        <v>0.38599099999999997</v>
      </c>
      <c r="J149" s="3">
        <v>0.51</v>
      </c>
      <c r="K149" s="3">
        <v>0.11</v>
      </c>
      <c r="L149" s="3">
        <v>2.3199999999999998</v>
      </c>
      <c r="M149" s="8">
        <f>J149-K149</f>
        <v>0.4</v>
      </c>
      <c r="N149" s="8">
        <f>L149-J149</f>
        <v>1.8099999999999998</v>
      </c>
      <c r="O149" s="3">
        <v>1</v>
      </c>
    </row>
    <row r="150" spans="1:15" x14ac:dyDescent="0.2">
      <c r="A150" s="5"/>
      <c r="B150" s="14"/>
      <c r="I150" s="23"/>
    </row>
    <row r="151" spans="1:15" x14ac:dyDescent="0.2">
      <c r="B151" s="14"/>
      <c r="I151" s="23"/>
    </row>
    <row r="152" spans="1:15" x14ac:dyDescent="0.2">
      <c r="B152" s="17"/>
      <c r="C152" s="18"/>
      <c r="D152" s="18"/>
      <c r="E152" s="18"/>
      <c r="F152" s="19"/>
      <c r="G152" s="18"/>
      <c r="H152" s="18"/>
      <c r="I152" s="24"/>
    </row>
  </sheetData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 He</dc:creator>
  <cp:lastModifiedBy>Jian He</cp:lastModifiedBy>
  <dcterms:created xsi:type="dcterms:W3CDTF">2020-03-20T10:15:34Z</dcterms:created>
  <dcterms:modified xsi:type="dcterms:W3CDTF">2020-09-29T04:47:32Z</dcterms:modified>
</cp:coreProperties>
</file>