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/>
  <mc:AlternateContent xmlns:mc="http://schemas.openxmlformats.org/markup-compatibility/2006">
    <mc:Choice Requires="x15">
      <x15ac:absPath xmlns:x15ac="http://schemas.microsoft.com/office/spreadsheetml/2010/11/ac" url="/Users/wuwei/Desktop/学位论文/Figs/投稿文件准备/"/>
    </mc:Choice>
  </mc:AlternateContent>
  <xr:revisionPtr revIDLastSave="0" documentId="13_ncr:1_{717AF18D-6A9E-B240-B0B2-29FD9C690740}" xr6:coauthVersionLast="47" xr6:coauthVersionMax="47" xr10:uidLastSave="{00000000-0000-0000-0000-000000000000}"/>
  <bookViews>
    <workbookView xWindow="3520" yWindow="2100" windowWidth="21600" windowHeight="11380" xr2:uid="{00000000-000D-0000-FFFF-FFFF00000000}"/>
  </bookViews>
  <sheets>
    <sheet name="Sheet1" sheetId="1" r:id="rId1"/>
    <sheet name="Number of symbols" sheetId="9" r:id="rId2"/>
    <sheet name="THCA" sheetId="3" r:id="rId3"/>
    <sheet name="PRAD" sheetId="2" r:id="rId4"/>
    <sheet name="LUAD" sheetId="4" r:id="rId5"/>
    <sheet name="HCC" sheetId="5" r:id="rId6"/>
    <sheet name="CRC" sheetId="7" r:id="rId7"/>
    <sheet name="BRCA" sheetId="8" r:id="rId8"/>
    <sheet name="OV" sheetId="6" r:id="rId9"/>
  </sheets>
  <definedNames>
    <definedName name="_xlnm._FilterDatabase" localSheetId="7" hidden="1">BRCA!$A$1:$O$27</definedName>
    <definedName name="_xlnm._FilterDatabase" localSheetId="5" hidden="1">HCC!$A$1:$K$38</definedName>
    <definedName name="_xlnm._FilterDatabase" localSheetId="4" hidden="1">LUAD!$A$1:$B$59</definedName>
    <definedName name="_xlnm._FilterDatabase" localSheetId="3" hidden="1">PRAD!$B$22:$N$34</definedName>
    <definedName name="_xlnm._FilterDatabase" localSheetId="0" hidden="1">Sheet1!$A$1:$I$9</definedName>
    <definedName name="_xlnm._FilterDatabase" localSheetId="2" hidden="1">THCA!$D$1:$H$24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9" l="1"/>
  <c r="E7" i="9"/>
  <c r="E6" i="9"/>
  <c r="E5" i="9"/>
  <c r="E4" i="9"/>
  <c r="E3" i="9"/>
  <c r="E2" i="9"/>
</calcChain>
</file>

<file path=xl/sharedStrings.xml><?xml version="1.0" encoding="utf-8"?>
<sst xmlns="http://schemas.openxmlformats.org/spreadsheetml/2006/main" count="1483" uniqueCount="716">
  <si>
    <t>Data accession number</t>
  </si>
  <si>
    <t>First author</t>
  </si>
  <si>
    <t>Dataset</t>
  </si>
  <si>
    <t>Pubmed ID</t>
  </si>
  <si>
    <t>Cancer type</t>
  </si>
  <si>
    <t>Data source</t>
  </si>
  <si>
    <t>Tissue</t>
  </si>
  <si>
    <t>Tumor, Normal</t>
  </si>
  <si>
    <t>Published</t>
  </si>
  <si>
    <t>Tumor</t>
  </si>
  <si>
    <t>Weilin Pu</t>
  </si>
  <si>
    <t>Thyroid Carcinoma(THCA)</t>
  </si>
  <si>
    <t>Other tissue, Tumor, Normal</t>
  </si>
  <si>
    <t>Other tissue, Tumor</t>
  </si>
  <si>
    <t>Sujun Chen</t>
  </si>
  <si>
    <t>Prostate Cancer(PRAD)</t>
  </si>
  <si>
    <t>Lung Cancer(LC)</t>
  </si>
  <si>
    <t>Nayoung Kim</t>
  </si>
  <si>
    <t>Hepatocellular Carcinoma(HCC), Intrahepatic cholangiocarcinoma(ICC)</t>
  </si>
  <si>
    <t>Lichun Ma</t>
  </si>
  <si>
    <t>Colorectal Cancer(CRC)</t>
  </si>
  <si>
    <t>Li-Heng Che</t>
  </si>
  <si>
    <t>Other tissue, Blood, Tumor</t>
  </si>
  <si>
    <t>Junbin Qian</t>
  </si>
  <si>
    <t>Breast Cancer(BRCA), Ovarian Cancer(OV), Lung Cancer(LC)</t>
  </si>
  <si>
    <t>GSE184362</t>
    <phoneticPr fontId="2" type="noConversion"/>
  </si>
  <si>
    <t>Pu et al. 2021</t>
    <phoneticPr fontId="2" type="noConversion"/>
  </si>
  <si>
    <t>Type</t>
    <phoneticPr fontId="2" type="noConversion"/>
  </si>
  <si>
    <t>SequencingType</t>
    <phoneticPr fontId="2" type="noConversion"/>
  </si>
  <si>
    <t>SingleCell</t>
    <phoneticPr fontId="2" type="noConversion"/>
  </si>
  <si>
    <t>study_accession</t>
  </si>
  <si>
    <t>PRJNA573608</t>
  </si>
  <si>
    <t>T4</t>
  </si>
  <si>
    <t>lung adenocarcinoma metastasisSingleCell</t>
    <phoneticPr fontId="2" type="noConversion"/>
  </si>
  <si>
    <t>papillary thyroid carcinoma</t>
    <phoneticPr fontId="2" type="noConversion"/>
  </si>
  <si>
    <t>Table 1. Dataset summary for primary analysis</t>
    <phoneticPr fontId="3" type="noConversion"/>
  </si>
  <si>
    <t>Patient 1 tumor</t>
  </si>
  <si>
    <t>Patient 1 paratumor</t>
  </si>
  <si>
    <t>Patient 2 tumor</t>
  </si>
  <si>
    <t>Patient 2 paratumor</t>
  </si>
  <si>
    <t>Patient 2 left lymph node</t>
  </si>
  <si>
    <t>Patient 3 tumor</t>
  </si>
  <si>
    <t>Patient 3 paratumor</t>
  </si>
  <si>
    <t>Patient 3 left lymph node</t>
  </si>
  <si>
    <t>Patient 3 right lymph node</t>
  </si>
  <si>
    <t>Patient 4 subcutaneous metastase</t>
  </si>
  <si>
    <t>Patient 5 tumor</t>
  </si>
  <si>
    <t>Patient 5 paratumor</t>
  </si>
  <si>
    <t>Patient 5 right lymph node</t>
  </si>
  <si>
    <t>Patient 6 right lymph node</t>
  </si>
  <si>
    <t>Patient 7 right lymph node</t>
  </si>
  <si>
    <t>Patient 8 tumor</t>
  </si>
  <si>
    <t>Patient 8 paratumor</t>
  </si>
  <si>
    <t>Patient 9 tumor</t>
  </si>
  <si>
    <t>Patient 9 paratumor</t>
  </si>
  <si>
    <t>Patient 10 tumor</t>
  </si>
  <si>
    <t>Patient 10 right lymph node</t>
  </si>
  <si>
    <t>Patient 11 right lymph node</t>
  </si>
  <si>
    <t>Patient 11 subcutaneous metastase</t>
  </si>
  <si>
    <t>GSM5585102</t>
  </si>
  <si>
    <t>GSM5585103</t>
  </si>
  <si>
    <t>GSM5585104</t>
  </si>
  <si>
    <t>GSM5585105</t>
  </si>
  <si>
    <t>GSM5585106</t>
  </si>
  <si>
    <t>GSM5585107</t>
  </si>
  <si>
    <t>GSM5585108</t>
  </si>
  <si>
    <t>GSM5585109</t>
  </si>
  <si>
    <t>GSM5585110</t>
  </si>
  <si>
    <t>GSM5585111</t>
  </si>
  <si>
    <t>GSM5585112</t>
  </si>
  <si>
    <t>GSM5585113</t>
  </si>
  <si>
    <t>GSM5585114</t>
  </si>
  <si>
    <t>GSM5585115</t>
  </si>
  <si>
    <t>GSM5585116</t>
  </si>
  <si>
    <t>GSM5585117</t>
  </si>
  <si>
    <t>GSM5585118</t>
  </si>
  <si>
    <t>GSM5585119</t>
  </si>
  <si>
    <t>GSM5585120</t>
  </si>
  <si>
    <t>GSM5585121</t>
  </si>
  <si>
    <t>GSM5585122</t>
  </si>
  <si>
    <t>GSM5585123</t>
  </si>
  <si>
    <t>GSM5585124</t>
  </si>
  <si>
    <t>thyroid tumor</t>
  </si>
  <si>
    <t>thyroid paratumor</t>
  </si>
  <si>
    <t>lymph node metastase</t>
  </si>
  <si>
    <t>subcutaneous metastase</t>
  </si>
  <si>
    <t>patient id: Patient 1</t>
  </si>
  <si>
    <t>patient id: Patient 2</t>
  </si>
  <si>
    <t>patient id: Patient 3</t>
  </si>
  <si>
    <t>patient id: Patient 4</t>
  </si>
  <si>
    <t>patient id: Patient 5</t>
  </si>
  <si>
    <t>patient id: Patient 6</t>
  </si>
  <si>
    <t>patient id: Patient 7</t>
  </si>
  <si>
    <t>patient id: Patient 8</t>
  </si>
  <si>
    <t>patient id: Patient 9</t>
  </si>
  <si>
    <t>patient id: Patient 10</t>
  </si>
  <si>
    <t>patient id: Patient 11</t>
  </si>
  <si>
    <t>tissue: thyroid tumor</t>
  </si>
  <si>
    <t>tissue: thyroid paratumor</t>
  </si>
  <si>
    <t>tissue: lymph node metastase</t>
  </si>
  <si>
    <t>tissue: subcutaneous metastase</t>
  </si>
  <si>
    <t>treatment: No treatment</t>
  </si>
  <si>
    <t>treatment: Iodine ablation and TSH suppression</t>
  </si>
  <si>
    <t>treatment: Total thyroidectomy and TSH suppression</t>
  </si>
  <si>
    <t>treatment: Hemi-thyroidectomy and TSH suppression</t>
  </si>
  <si>
    <t>treatment: Total thyroidectomy, three times of iodine ablation and TSH suppression</t>
  </si>
  <si>
    <t>tumor patient 1</t>
  </si>
  <si>
    <t>paratumor patient 1</t>
  </si>
  <si>
    <t>tumor patient 2</t>
  </si>
  <si>
    <t>paratumor patient 2</t>
  </si>
  <si>
    <t>left lymph node patient 2</t>
  </si>
  <si>
    <t>tumor patient 3</t>
  </si>
  <si>
    <t>paratumor patient 3</t>
  </si>
  <si>
    <t>left lymph node patient 3</t>
  </si>
  <si>
    <t>right lymph node patient 3</t>
  </si>
  <si>
    <t>subcutaneous metastase  patient 4</t>
  </si>
  <si>
    <t>tumor patient 5</t>
  </si>
  <si>
    <t>paratumor patient 5</t>
  </si>
  <si>
    <t>right lymph node patient 5</t>
  </si>
  <si>
    <t>right lymph node patient 6</t>
  </si>
  <si>
    <t>right lymph node patient 7</t>
  </si>
  <si>
    <t>tumor patient 8</t>
  </si>
  <si>
    <t>paratumor patient 8</t>
  </si>
  <si>
    <t>tumor patient 9</t>
  </si>
  <si>
    <t>paratumor patient 9</t>
  </si>
  <si>
    <t>tumor patient 10</t>
  </si>
  <si>
    <t>right lymph node patient 10</t>
  </si>
  <si>
    <t>right lymph node patient 11</t>
  </si>
  <si>
    <t>subcutaneous metastase  patient 11</t>
  </si>
  <si>
    <t>ILC</t>
  </si>
  <si>
    <t>name</t>
    <phoneticPr fontId="3" type="noConversion"/>
  </si>
  <si>
    <t>GSM5585119_PTC9_T</t>
  </si>
  <si>
    <t>GSM5585117_PTC8_T</t>
  </si>
  <si>
    <t>GSM5585112_PTC5_T</t>
  </si>
  <si>
    <t>GSM5585107_PTC3_T</t>
  </si>
  <si>
    <t>GSM5585104_PTC2_T</t>
  </si>
  <si>
    <t>GSM5585121_PTC10_T</t>
  </si>
  <si>
    <t>GSM5585102_PTC1_T</t>
  </si>
  <si>
    <t>GSM5585120_PTC9_P</t>
  </si>
  <si>
    <t>GSM5585118_PTC8_P</t>
  </si>
  <si>
    <t>GSM5585113_PTC5_P</t>
  </si>
  <si>
    <t>GSM5585108_PTC3_P</t>
  </si>
  <si>
    <t>GSM5585105_PTC2_P</t>
  </si>
  <si>
    <t>GSM5585103_PTC1_P</t>
  </si>
  <si>
    <t>GSM5585111_PTC4_SC</t>
  </si>
  <si>
    <t>GSM5585124_PTC11_SC</t>
  </si>
  <si>
    <t>GSM5585116_PTC7_RightLN</t>
  </si>
  <si>
    <t>GSM5585115_PTC6_RightLN</t>
  </si>
  <si>
    <t>GSM5585114_PTC5_RightLN</t>
  </si>
  <si>
    <t>GSM5585110_PTC3_RightLN</t>
  </si>
  <si>
    <t>GSM5585123_PTC11_RightLN</t>
  </si>
  <si>
    <t>GSM5585122_PTC10_RightLN</t>
  </si>
  <si>
    <t>GSM5585109_PTC3_LeftLN</t>
  </si>
  <si>
    <t>GSM5585106_PTC2_LeftLN</t>
  </si>
  <si>
    <t>hepatocellular carcinoma</t>
  </si>
  <si>
    <t>GSE151530</t>
    <phoneticPr fontId="2" type="noConversion"/>
  </si>
  <si>
    <t>GSE132465</t>
    <phoneticPr fontId="2" type="noConversion"/>
  </si>
  <si>
    <t>colorectal cancer</t>
  </si>
  <si>
    <t>Hae-Ock Lee</t>
    <phoneticPr fontId="2" type="noConversion"/>
  </si>
  <si>
    <t>GSE178318</t>
    <phoneticPr fontId="2" type="noConversion"/>
  </si>
  <si>
    <t>metastatic CRC (mCRC)</t>
  </si>
  <si>
    <t>Che et al. 2021</t>
    <phoneticPr fontId="2" type="noConversion"/>
  </si>
  <si>
    <t>Lee et al. 2020</t>
    <phoneticPr fontId="2" type="noConversion"/>
  </si>
  <si>
    <t>Ma et al. 2021</t>
    <phoneticPr fontId="2" type="noConversion"/>
  </si>
  <si>
    <t>No.</t>
  </si>
  <si>
    <r>
      <t>ID</t>
    </r>
    <r>
      <rPr>
        <b/>
        <vertAlign val="superscript"/>
        <sz val="10"/>
        <color theme="1"/>
        <rFont val="Arial"/>
        <family val="2"/>
      </rPr>
      <t>a</t>
    </r>
  </si>
  <si>
    <t>Sex</t>
  </si>
  <si>
    <r>
      <t>Age</t>
    </r>
    <r>
      <rPr>
        <b/>
        <vertAlign val="superscript"/>
        <sz val="10"/>
        <color theme="1"/>
        <rFont val="Arial"/>
        <family val="2"/>
      </rPr>
      <t>b</t>
    </r>
  </si>
  <si>
    <t>Race</t>
  </si>
  <si>
    <t>Diagnosis</t>
  </si>
  <si>
    <t>Stage</t>
  </si>
  <si>
    <t>Etiology</t>
  </si>
  <si>
    <r>
      <t>Systematic or Surgical Treatment</t>
    </r>
    <r>
      <rPr>
        <b/>
        <vertAlign val="superscript"/>
        <sz val="10"/>
        <color theme="1"/>
        <rFont val="Arial"/>
        <family val="2"/>
      </rPr>
      <t>c</t>
    </r>
  </si>
  <si>
    <r>
      <t>Mode of Action</t>
    </r>
    <r>
      <rPr>
        <b/>
        <vertAlign val="superscript"/>
        <sz val="10"/>
        <color theme="1"/>
        <rFont val="Arial"/>
        <family val="2"/>
      </rPr>
      <t>d</t>
    </r>
  </si>
  <si>
    <r>
      <t>Local Therapy</t>
    </r>
    <r>
      <rPr>
        <b/>
        <vertAlign val="superscript"/>
        <sz val="10"/>
        <color rgb="FF000000"/>
        <rFont val="Arial"/>
        <family val="2"/>
      </rPr>
      <t>e</t>
    </r>
  </si>
  <si>
    <t>H08</t>
  </si>
  <si>
    <t>male</t>
  </si>
  <si>
    <t>African American</t>
  </si>
  <si>
    <t>HCC</t>
  </si>
  <si>
    <t>IV</t>
  </si>
  <si>
    <t>HCV</t>
  </si>
  <si>
    <t>Tremel</t>
  </si>
  <si>
    <t>CTLA-4</t>
  </si>
  <si>
    <t>TACE</t>
  </si>
  <si>
    <t>H18</t>
  </si>
  <si>
    <t>Caucasian</t>
  </si>
  <si>
    <t>Durva/Tremel</t>
  </si>
  <si>
    <t>PD-L1/CTLA-4</t>
  </si>
  <si>
    <t>XRT</t>
  </si>
  <si>
    <t>H21</t>
  </si>
  <si>
    <t>III</t>
  </si>
  <si>
    <t>None</t>
  </si>
  <si>
    <t>Resection</t>
  </si>
  <si>
    <t>NA</t>
  </si>
  <si>
    <t>H23</t>
  </si>
  <si>
    <t>female</t>
  </si>
  <si>
    <t>Fatty liver</t>
  </si>
  <si>
    <t>C25</t>
  </si>
  <si>
    <t>iCCA</t>
  </si>
  <si>
    <t>H28</t>
  </si>
  <si>
    <t>C29</t>
  </si>
  <si>
    <t>H30</t>
  </si>
  <si>
    <t>C35</t>
  </si>
  <si>
    <t>Pembro</t>
  </si>
  <si>
    <t>PD-1</t>
  </si>
  <si>
    <t>H37</t>
  </si>
  <si>
    <t>H38</t>
  </si>
  <si>
    <t>Asian</t>
  </si>
  <si>
    <t>I</t>
  </si>
  <si>
    <t>C39</t>
  </si>
  <si>
    <t>H41</t>
  </si>
  <si>
    <t>No treatment</t>
  </si>
  <si>
    <t>C42</t>
  </si>
  <si>
    <t>H43</t>
  </si>
  <si>
    <t>HBV</t>
  </si>
  <si>
    <t>C52</t>
  </si>
  <si>
    <t>H54</t>
  </si>
  <si>
    <t>H55</t>
  </si>
  <si>
    <t>RFA</t>
  </si>
  <si>
    <t>C56</t>
  </si>
  <si>
    <t>Hispanic</t>
  </si>
  <si>
    <t>C60</t>
  </si>
  <si>
    <t>H62</t>
  </si>
  <si>
    <t>H63</t>
  </si>
  <si>
    <t>H65</t>
  </si>
  <si>
    <t>C66</t>
  </si>
  <si>
    <t>H70</t>
  </si>
  <si>
    <t>II</t>
  </si>
  <si>
    <t>H72</t>
  </si>
  <si>
    <t>HBV,HDV</t>
  </si>
  <si>
    <t>H74</t>
  </si>
  <si>
    <t>H75</t>
  </si>
  <si>
    <t>IIIB</t>
  </si>
  <si>
    <t>C76</t>
  </si>
  <si>
    <t>H77</t>
  </si>
  <si>
    <t>H34</t>
    <phoneticPr fontId="2" type="noConversion"/>
  </si>
  <si>
    <t>*</t>
  </si>
  <si>
    <t>aA total of 46 tumor biopsies were collected, among which 19 were from our previous study. * indicates cases with ≥ 2 biopsies collected from different time points.
bAge at time of tissue collection used for this study. 
cTremel, tremelimumab; Durva, durvalumab; Pembro, pembrolizumab
dPD-L1, programmed death-ligand 1; CTLA-4, cytotoxic T-lymphocyte-associated protein 4; PD-1, programmed cell death protein 1; NA, not applicable
eTACE, transarterial chemoembolization; RFA, radiofrequency ablation; XRT, radiation therapy; NA, not applicable</t>
    <phoneticPr fontId="2" type="noConversion"/>
  </si>
  <si>
    <t>C26</t>
    <phoneticPr fontId="2" type="noConversion"/>
  </si>
  <si>
    <t>C46</t>
    <phoneticPr fontId="2" type="noConversion"/>
  </si>
  <si>
    <t>H49</t>
    <phoneticPr fontId="2" type="noConversion"/>
  </si>
  <si>
    <t>H58</t>
    <phoneticPr fontId="2" type="noConversion"/>
  </si>
  <si>
    <t>H68</t>
    <phoneticPr fontId="2" type="noConversion"/>
  </si>
  <si>
    <t>H73</t>
    <phoneticPr fontId="2" type="noConversion"/>
  </si>
  <si>
    <t>Hypoxia</t>
  </si>
  <si>
    <t>EMT</t>
  </si>
  <si>
    <t>Angiogenesis</t>
  </si>
  <si>
    <t>ACKR3</t>
  </si>
  <si>
    <t>ABI3BP</t>
  </si>
  <si>
    <t>APOH</t>
  </si>
  <si>
    <t>ADM</t>
  </si>
  <si>
    <t>ACTA2</t>
  </si>
  <si>
    <t>APP</t>
  </si>
  <si>
    <t>ADORA2B</t>
  </si>
  <si>
    <t>ADAM12</t>
  </si>
  <si>
    <t>CCND2</t>
  </si>
  <si>
    <t>AK4</t>
  </si>
  <si>
    <t>ANPEP</t>
  </si>
  <si>
    <t>COL3A1</t>
  </si>
  <si>
    <t>AKAP12</t>
  </si>
  <si>
    <t>APLP1</t>
  </si>
  <si>
    <t>COL5A2</t>
  </si>
  <si>
    <t>ALDOA</t>
  </si>
  <si>
    <t>AREG</t>
  </si>
  <si>
    <t>CXCL6</t>
  </si>
  <si>
    <t>ALDOB</t>
  </si>
  <si>
    <t>BASP1</t>
  </si>
  <si>
    <t>FGFR1</t>
  </si>
  <si>
    <t>ALDOC</t>
  </si>
  <si>
    <t>BDNF</t>
  </si>
  <si>
    <t>FSTL1</t>
  </si>
  <si>
    <t>AMPD3</t>
  </si>
  <si>
    <t>BGN</t>
  </si>
  <si>
    <t>ITGAV</t>
  </si>
  <si>
    <t>ANGPTL4</t>
  </si>
  <si>
    <t>BMP1</t>
  </si>
  <si>
    <t>JAG1</t>
  </si>
  <si>
    <t>ANKZF1</t>
  </si>
  <si>
    <t>CADM1</t>
  </si>
  <si>
    <t>JAG2</t>
  </si>
  <si>
    <t>ANXA2</t>
  </si>
  <si>
    <t>CALD1</t>
  </si>
  <si>
    <t>KCNJ8</t>
  </si>
  <si>
    <t>ATF3</t>
  </si>
  <si>
    <t>CALU</t>
  </si>
  <si>
    <t>LPL</t>
  </si>
  <si>
    <t>ATP7A</t>
  </si>
  <si>
    <t>CAP2</t>
  </si>
  <si>
    <t>LRPAP1</t>
  </si>
  <si>
    <t>B3GALT6</t>
  </si>
  <si>
    <t>CAPG</t>
  </si>
  <si>
    <t>LUM</t>
  </si>
  <si>
    <t>B4GALNT2</t>
  </si>
  <si>
    <t>CCN1</t>
  </si>
  <si>
    <t>MSX1</t>
  </si>
  <si>
    <t>BCAN</t>
  </si>
  <si>
    <t>CCN2</t>
  </si>
  <si>
    <t>NRP1</t>
  </si>
  <si>
    <t>BCL2</t>
  </si>
  <si>
    <t>CD44</t>
  </si>
  <si>
    <t>OLR1</t>
  </si>
  <si>
    <t>CD59</t>
  </si>
  <si>
    <t>PDGFA</t>
  </si>
  <si>
    <t>BHLHE40</t>
  </si>
  <si>
    <t>CDH11</t>
  </si>
  <si>
    <t>PF4</t>
  </si>
  <si>
    <t>BNIP3L</t>
  </si>
  <si>
    <t>CDH2</t>
  </si>
  <si>
    <t>PGLYRP1</t>
  </si>
  <si>
    <t>BRS3</t>
  </si>
  <si>
    <t>CDH6</t>
  </si>
  <si>
    <t>POSTN</t>
  </si>
  <si>
    <t>BTG1</t>
  </si>
  <si>
    <t>COL11A1</t>
  </si>
  <si>
    <t>PRG2</t>
  </si>
  <si>
    <t>CA12</t>
  </si>
  <si>
    <t>COL12A1</t>
  </si>
  <si>
    <t>PTK2</t>
  </si>
  <si>
    <t>CASP6</t>
  </si>
  <si>
    <t>COL16A1</t>
  </si>
  <si>
    <t>S100A4</t>
  </si>
  <si>
    <t>CAV1</t>
  </si>
  <si>
    <t>COL1A1</t>
  </si>
  <si>
    <t>SERPINA5</t>
  </si>
  <si>
    <t>CAVIN1</t>
  </si>
  <si>
    <t>COL1A2</t>
  </si>
  <si>
    <t>SLCO2A1</t>
  </si>
  <si>
    <t>CAVIN3</t>
  </si>
  <si>
    <t>SPP1</t>
  </si>
  <si>
    <t>COL4A1</t>
  </si>
  <si>
    <t>STC1</t>
  </si>
  <si>
    <t>COL4A2</t>
  </si>
  <si>
    <t>THBD</t>
  </si>
  <si>
    <t>CCN5</t>
  </si>
  <si>
    <t>COL5A1</t>
  </si>
  <si>
    <t>TIMP1</t>
  </si>
  <si>
    <t>CCNG2</t>
  </si>
  <si>
    <t>TNFRSF21</t>
  </si>
  <si>
    <t>CDKN1A</t>
  </si>
  <si>
    <t>COL5A3</t>
  </si>
  <si>
    <t>VAV2</t>
  </si>
  <si>
    <t>CDKN1B</t>
  </si>
  <si>
    <t>COL6A2</t>
  </si>
  <si>
    <t>VCAN</t>
  </si>
  <si>
    <t>CDKN1C</t>
  </si>
  <si>
    <t>COL6A3</t>
  </si>
  <si>
    <t>VEGFA</t>
  </si>
  <si>
    <t>CHST2</t>
  </si>
  <si>
    <t>COL7A1</t>
  </si>
  <si>
    <t>VTN</t>
  </si>
  <si>
    <t>CHST3</t>
  </si>
  <si>
    <t>COL8A2</t>
  </si>
  <si>
    <t>CITED2</t>
  </si>
  <si>
    <t>COLGALT1</t>
  </si>
  <si>
    <t>COMP</t>
  </si>
  <si>
    <t>CP</t>
  </si>
  <si>
    <t>COPA</t>
  </si>
  <si>
    <t>CSRP2</t>
  </si>
  <si>
    <t>CRLF1</t>
  </si>
  <si>
    <t>CXCR4</t>
  </si>
  <si>
    <t>CTHRC1</t>
  </si>
  <si>
    <t>DCN</t>
  </si>
  <si>
    <t>CXCL1</t>
  </si>
  <si>
    <t>DDIT3</t>
  </si>
  <si>
    <t>CXCL12</t>
  </si>
  <si>
    <t>DDIT4</t>
  </si>
  <si>
    <t>DPYSL4</t>
  </si>
  <si>
    <t>CXCL8</t>
  </si>
  <si>
    <t>DTNA</t>
  </si>
  <si>
    <t>DAB2</t>
  </si>
  <si>
    <t>DUSP1</t>
  </si>
  <si>
    <t>EDN2</t>
  </si>
  <si>
    <t>DKK1</t>
  </si>
  <si>
    <t>GSE131907</t>
    <phoneticPr fontId="2" type="noConversion"/>
  </si>
  <si>
    <t>Kim et al. 2020</t>
    <phoneticPr fontId="2" type="noConversion"/>
  </si>
  <si>
    <t>GSE141445</t>
    <phoneticPr fontId="2" type="noConversion"/>
  </si>
  <si>
    <t>Chen et al. 2021</t>
    <phoneticPr fontId="2" type="noConversion"/>
  </si>
  <si>
    <t>primary and castration-resistant prostate cancers</t>
    <phoneticPr fontId="2" type="noConversion"/>
  </si>
  <si>
    <t>lymph node metastase</t>
    <phoneticPr fontId="2" type="noConversion"/>
  </si>
  <si>
    <t>Sample</t>
  </si>
  <si>
    <t>SMC01-T</t>
  </si>
  <si>
    <t>SII</t>
  </si>
  <si>
    <t>SMC02-T</t>
  </si>
  <si>
    <t>SIII</t>
  </si>
  <si>
    <t>SMC03-T</t>
  </si>
  <si>
    <t>SMC04-T</t>
  </si>
  <si>
    <t>SMC05-T</t>
  </si>
  <si>
    <t>SMC06-T</t>
  </si>
  <si>
    <t>SMC07-T</t>
  </si>
  <si>
    <t>SI</t>
  </si>
  <si>
    <t>SMC08-T</t>
  </si>
  <si>
    <t>SMC09-T</t>
  </si>
  <si>
    <t>SMC10-T</t>
  </si>
  <si>
    <t>SMC11-T</t>
  </si>
  <si>
    <t>SMC14-T</t>
  </si>
  <si>
    <t>SMC15-T</t>
  </si>
  <si>
    <t>SMC16-T</t>
  </si>
  <si>
    <t>SMC17-T</t>
  </si>
  <si>
    <t>SMC18-T</t>
  </si>
  <si>
    <t>SMC19-T</t>
  </si>
  <si>
    <t>SMC20-T</t>
  </si>
  <si>
    <t>SMC21-T</t>
  </si>
  <si>
    <t>SIV</t>
  </si>
  <si>
    <t>SMC22-T</t>
  </si>
  <si>
    <t>SMC23-T</t>
  </si>
  <si>
    <t>SMC24-T</t>
  </si>
  <si>
    <t>SMC25-T</t>
  </si>
  <si>
    <t>Sample</t>
    <phoneticPr fontId="2" type="noConversion"/>
  </si>
  <si>
    <t>Normal</t>
  </si>
  <si>
    <t>SMC01-N</t>
  </si>
  <si>
    <t>SMC02-N</t>
  </si>
  <si>
    <t>SMC03-N</t>
  </si>
  <si>
    <t>SMC04-N</t>
  </si>
  <si>
    <t>SMC05-N</t>
  </si>
  <si>
    <t>SMC06-N</t>
  </si>
  <si>
    <t>SMC07-N</t>
  </si>
  <si>
    <t>SMC08-N</t>
  </si>
  <si>
    <t>SMC09-N</t>
  </si>
  <si>
    <t>SMC10-N</t>
  </si>
  <si>
    <t>Patient</t>
  </si>
  <si>
    <t>treatment</t>
  </si>
  <si>
    <t>COL07</t>
  </si>
  <si>
    <t>no</t>
  </si>
  <si>
    <t>COL12</t>
  </si>
  <si>
    <t>COL15</t>
  </si>
  <si>
    <t>treat</t>
  </si>
  <si>
    <t>COL16</t>
  </si>
  <si>
    <t>COL17</t>
  </si>
  <si>
    <t>COL18</t>
  </si>
  <si>
    <t>Age</t>
  </si>
  <si>
    <t>Biopsy_Gleason_score</t>
  </si>
  <si>
    <t>pre-operative PSA (ng/mL)</t>
  </si>
  <si>
    <t>Clinical_T</t>
  </si>
  <si>
    <t>Clinical_N</t>
  </si>
  <si>
    <t>Clinical_M</t>
  </si>
  <si>
    <t>pGleason_score</t>
  </si>
  <si>
    <t>WHO/ISUP</t>
  </si>
  <si>
    <t>pT</t>
  </si>
  <si>
    <t>pN</t>
  </si>
  <si>
    <t>pM</t>
  </si>
  <si>
    <t>IDC/CA</t>
  </si>
  <si>
    <t>SC153</t>
  </si>
  <si>
    <t>4+4</t>
  </si>
  <si>
    <t>N1</t>
  </si>
  <si>
    <t>M0</t>
  </si>
  <si>
    <t>4+5</t>
  </si>
  <si>
    <t>T3b</t>
  </si>
  <si>
    <t>Mx</t>
  </si>
  <si>
    <t>SC154</t>
  </si>
  <si>
    <t>5+4</t>
  </si>
  <si>
    <t>N0</t>
  </si>
  <si>
    <t>5+5</t>
  </si>
  <si>
    <t>SC155</t>
  </si>
  <si>
    <t>T3a</t>
  </si>
  <si>
    <t>SC156</t>
  </si>
  <si>
    <t>4+3</t>
  </si>
  <si>
    <t>SC159</t>
  </si>
  <si>
    <t>T2c</t>
  </si>
  <si>
    <t>SC162</t>
  </si>
  <si>
    <t>SC171</t>
  </si>
  <si>
    <t xml:space="preserve"> T2c</t>
  </si>
  <si>
    <t>M1b</t>
  </si>
  <si>
    <t>SC172</t>
  </si>
  <si>
    <t>SC173</t>
  </si>
  <si>
    <t>SC174</t>
  </si>
  <si>
    <t xml:space="preserve">4+3 </t>
  </si>
  <si>
    <t>3+4</t>
  </si>
  <si>
    <t>SC175</t>
  </si>
  <si>
    <t xml:space="preserve"> T3a</t>
  </si>
  <si>
    <t>SC176</t>
  </si>
  <si>
    <t>SC177</t>
  </si>
  <si>
    <t xml:space="preserve"> T2b</t>
  </si>
  <si>
    <t>M1a</t>
  </si>
  <si>
    <t>Singelcell</t>
    <phoneticPr fontId="2" type="noConversion"/>
  </si>
  <si>
    <t>OV</t>
    <phoneticPr fontId="2" type="noConversion"/>
  </si>
  <si>
    <t>Sample_title</t>
  </si>
  <si>
    <t>Sample_geo_accession</t>
  </si>
  <si>
    <t>Sample_source_name_ch1</t>
  </si>
  <si>
    <t>Sample_description</t>
  </si>
  <si>
    <t>subcutaneous metastase</t>
    <phoneticPr fontId="2" type="noConversion"/>
  </si>
  <si>
    <t>Cancer</t>
    <phoneticPr fontId="2" type="noConversion"/>
  </si>
  <si>
    <t>Number of tumor samples</t>
    <phoneticPr fontId="2" type="noConversion"/>
  </si>
  <si>
    <t>Number of paratumor samples</t>
    <phoneticPr fontId="2" type="noConversion"/>
  </si>
  <si>
    <t>Number of other</t>
    <phoneticPr fontId="2" type="noConversion"/>
  </si>
  <si>
    <t>THCA</t>
    <phoneticPr fontId="2" type="noConversion"/>
  </si>
  <si>
    <t>Total number</t>
    <phoneticPr fontId="2" type="noConversion"/>
  </si>
  <si>
    <t>Sample_characteristics2</t>
    <phoneticPr fontId="2" type="noConversion"/>
  </si>
  <si>
    <t>Sample_characteristics1</t>
    <phoneticPr fontId="2" type="noConversion"/>
  </si>
  <si>
    <t>PRAD</t>
    <phoneticPr fontId="2" type="noConversion"/>
  </si>
  <si>
    <t>GSE141445</t>
  </si>
  <si>
    <t>LUAD</t>
    <phoneticPr fontId="2" type="noConversion"/>
  </si>
  <si>
    <t>HCC</t>
    <phoneticPr fontId="2" type="noConversion"/>
  </si>
  <si>
    <t>CRC</t>
    <phoneticPr fontId="2" type="noConversion"/>
  </si>
  <si>
    <t>BRCA</t>
    <phoneticPr fontId="2" type="noConversion"/>
  </si>
  <si>
    <t>Qian et al. 2020</t>
    <phoneticPr fontId="2" type="noConversion"/>
  </si>
  <si>
    <t>NS_02</t>
  </si>
  <si>
    <t>mBrain</t>
  </si>
  <si>
    <t>NS_03</t>
  </si>
  <si>
    <t>NS_04</t>
  </si>
  <si>
    <t>NS_06</t>
  </si>
  <si>
    <t>NS_07</t>
  </si>
  <si>
    <t>NS_12</t>
  </si>
  <si>
    <t>NS_13</t>
  </si>
  <si>
    <t>NS_16</t>
  </si>
  <si>
    <t>NS_17</t>
  </si>
  <si>
    <t>NS_19</t>
  </si>
  <si>
    <t>mLN</t>
  </si>
  <si>
    <t>EBUS_10</t>
  </si>
  <si>
    <t>EBUS_12</t>
  </si>
  <si>
    <t>EBUS_13</t>
  </si>
  <si>
    <t>EBUS_15</t>
  </si>
  <si>
    <t>EBUS_19</t>
  </si>
  <si>
    <t>EBUS_51</t>
  </si>
  <si>
    <t>LN_01</t>
  </si>
  <si>
    <t>nLN</t>
  </si>
  <si>
    <t>LN_02</t>
  </si>
  <si>
    <t>LN_03</t>
  </si>
  <si>
    <t>LN_04</t>
  </si>
  <si>
    <t>LN_05</t>
  </si>
  <si>
    <t>LN_06</t>
  </si>
  <si>
    <t>LN_07</t>
  </si>
  <si>
    <t>LN_08</t>
  </si>
  <si>
    <t>LN_11</t>
  </si>
  <si>
    <t>LN_12</t>
  </si>
  <si>
    <t>LUNG_N01</t>
  </si>
  <si>
    <t>nLung</t>
  </si>
  <si>
    <t>LUNG_N06</t>
  </si>
  <si>
    <t>LUNG_N08</t>
  </si>
  <si>
    <t>LUNG_N09</t>
  </si>
  <si>
    <t>LUNG_N18</t>
  </si>
  <si>
    <t>LUNG_N19</t>
  </si>
  <si>
    <t>LUNG_N20</t>
  </si>
  <si>
    <t>LUNG_N28</t>
  </si>
  <si>
    <t>LUNG_N30</t>
  </si>
  <si>
    <t>LUNG_N31</t>
  </si>
  <si>
    <t>LUNG_N34</t>
  </si>
  <si>
    <t>PE</t>
  </si>
  <si>
    <t>EFFUSION_11</t>
  </si>
  <si>
    <t>EFFUSION_12</t>
  </si>
  <si>
    <t>EFFUSION_13</t>
  </si>
  <si>
    <t>EFFUSION_64</t>
  </si>
  <si>
    <t>Sample_Origin</t>
  </si>
  <si>
    <t>BRONCHO_58</t>
  </si>
  <si>
    <t>tL/B</t>
  </si>
  <si>
    <t>EBUS_06</t>
  </si>
  <si>
    <t>EBUS_28</t>
  </si>
  <si>
    <t>EBUS_49</t>
  </si>
  <si>
    <t>LUNG_T06</t>
  </si>
  <si>
    <t>tLung</t>
  </si>
  <si>
    <t>LUNG_T08</t>
  </si>
  <si>
    <t>LUNG_T09</t>
  </si>
  <si>
    <t>LUNG_T18</t>
  </si>
  <si>
    <t>LUNG_T19</t>
  </si>
  <si>
    <t>LUNG_T20</t>
  </si>
  <si>
    <t>LUNG_T25</t>
  </si>
  <si>
    <t>LUNG_T28</t>
  </si>
  <si>
    <t>LUNG_T30</t>
  </si>
  <si>
    <t>LUNG_T31</t>
  </si>
  <si>
    <t>LUNG_T34</t>
  </si>
  <si>
    <t>GSE176078</t>
    <phoneticPr fontId="2" type="noConversion"/>
  </si>
  <si>
    <t>BRCA/OV</t>
    <phoneticPr fontId="2" type="noConversion"/>
  </si>
  <si>
    <t>BT1303</t>
  </si>
  <si>
    <t>Ovarian</t>
  </si>
  <si>
    <t>Omentum</t>
  </si>
  <si>
    <t>BT1304</t>
  </si>
  <si>
    <t>BT1305</t>
  </si>
  <si>
    <t>Peritoneum</t>
  </si>
  <si>
    <t>BT1306</t>
  </si>
  <si>
    <t>BT1307</t>
  </si>
  <si>
    <t>Ovarium</t>
  </si>
  <si>
    <t>Cell</t>
  </si>
  <si>
    <t>PatientNumber</t>
  </si>
  <si>
    <t>TumorType</t>
  </si>
  <si>
    <t>TumorSite</t>
  </si>
  <si>
    <t>scrSOL001</t>
  </si>
  <si>
    <t>scrSOL003</t>
  </si>
  <si>
    <t>scrSOL004</t>
  </si>
  <si>
    <t>scrSOL006</t>
  </si>
  <si>
    <t>scrSOL007</t>
  </si>
  <si>
    <t>CellFromTumor</t>
  </si>
  <si>
    <t>Case ID</t>
  </si>
  <si>
    <t>Gender</t>
  </si>
  <si>
    <t>Grade</t>
  </si>
  <si>
    <t>Cancer Type</t>
  </si>
  <si>
    <t>ER</t>
  </si>
  <si>
    <t>PR</t>
  </si>
  <si>
    <t>HER2 IHC</t>
  </si>
  <si>
    <t>HER2 ISH (ratio)</t>
  </si>
  <si>
    <t>Ki67</t>
  </si>
  <si>
    <t>Subtype by IHC</t>
  </si>
  <si>
    <t>Treatment status</t>
  </si>
  <si>
    <t>Details of treatment</t>
  </si>
  <si>
    <t>Notable Pathological features</t>
  </si>
  <si>
    <t>Female</t>
  </si>
  <si>
    <t>IDC</t>
  </si>
  <si>
    <t>100% 2-3+</t>
  </si>
  <si>
    <t>3+</t>
  </si>
  <si>
    <t>Amplified (6.8)</t>
  </si>
  <si>
    <t>30-50%</t>
  </si>
  <si>
    <t>HER2+/ER+</t>
  </si>
  <si>
    <t>Naïve</t>
  </si>
  <si>
    <t>-</t>
  </si>
  <si>
    <t>Multifocal tumour with associatied high grade DCIS and extensive LVI</t>
  </si>
  <si>
    <t>pT(m)2, N2a</t>
  </si>
  <si>
    <t>Amplified (8.91)</t>
  </si>
  <si>
    <t>HER2+</t>
  </si>
  <si>
    <t>Associated high grade DCIS.</t>
  </si>
  <si>
    <t>pT2, N1a</t>
  </si>
  <si>
    <t>Amplified (10.46)</t>
  </si>
  <si>
    <t>&gt;50%</t>
  </si>
  <si>
    <t>Associated high grade DCIS and focal LVI</t>
  </si>
  <si>
    <t>pT2, N2a (Stage IIIA)</t>
  </si>
  <si>
    <t>90% 3+</t>
  </si>
  <si>
    <t>2+</t>
  </si>
  <si>
    <t>Non-Amplified</t>
  </si>
  <si>
    <t>ER+</t>
  </si>
  <si>
    <t>Multifocal tumour with associated high grade DCIS</t>
  </si>
  <si>
    <t>pT1c, N1a, Mx</t>
  </si>
  <si>
    <t>TNBC</t>
  </si>
  <si>
    <t xml:space="preserve">Basal phenotype. Reactive lymphoid inflitrate with germinal centres. </t>
  </si>
  <si>
    <t>pT2, N0, Mx</t>
  </si>
  <si>
    <t>90% 2-3+</t>
  </si>
  <si>
    <t>80% 2+</t>
  </si>
  <si>
    <t>~10%</t>
  </si>
  <si>
    <t>Associated LCIS, with LVI and perineural invasion</t>
  </si>
  <si>
    <t>pT2, N2a</t>
  </si>
  <si>
    <t>30% 1+</t>
  </si>
  <si>
    <t>Treated</t>
  </si>
  <si>
    <t>AC, Paclitaxel, Herceptin (administered for Dx 3 years prior)</t>
  </si>
  <si>
    <t>Probable recurrence from 3 years prior</t>
  </si>
  <si>
    <t>pT2, pN0, Mx, Stage IIA</t>
  </si>
  <si>
    <t>95% 3+</t>
  </si>
  <si>
    <t>95% 2-3+</t>
  </si>
  <si>
    <t xml:space="preserve">Associated high grade DCIS. </t>
  </si>
  <si>
    <t>pT2, N0</t>
  </si>
  <si>
    <t>70% 3+</t>
  </si>
  <si>
    <t>Amplified (7.7)</t>
  </si>
  <si>
    <t>Neoadjuvant AC</t>
  </si>
  <si>
    <t xml:space="preserve">Associated high grade DCIS and extensive LVI. RCB-III, minimal or no-response to chemotherapy. </t>
  </si>
  <si>
    <t>pT2 N2a Mx</t>
  </si>
  <si>
    <t>100% 3+</t>
  </si>
  <si>
    <t>1+</t>
  </si>
  <si>
    <t>3-4%</t>
  </si>
  <si>
    <t>Associated low grade DCIS and focal perineural invasion.</t>
  </si>
  <si>
    <t>pT2, N1(sn), Mx</t>
  </si>
  <si>
    <t>30% 2+</t>
  </si>
  <si>
    <t xml:space="preserve">Locally advanced, skin and chest wall muscle involvement. </t>
  </si>
  <si>
    <t>pT4b, Nx</t>
  </si>
  <si>
    <t>95% 2+</t>
  </si>
  <si>
    <t>Neoadjuvant FEC-D</t>
  </si>
  <si>
    <t xml:space="preserve">Mixed morphology with associated high grade DCIS, extensive LVI and perineural invasion. RCB-III, minimal or no-response to chemotherapy. </t>
  </si>
  <si>
    <t>pT3, pN2a, pMx, Stage IIIA</t>
  </si>
  <si>
    <t>Associated high grade DCIS and focal LVI.</t>
  </si>
  <si>
    <t>pT2, N1a, Mx</t>
  </si>
  <si>
    <t>~5% 3+</t>
  </si>
  <si>
    <t>Associated intermediate to high grade DCIS, LVI and perineural invasion.</t>
  </si>
  <si>
    <t>pT3, N1a, Mx</t>
  </si>
  <si>
    <t>80% 2-3+</t>
  </si>
  <si>
    <t>IDC with areas of lobular -like growth pattern, but is E-cadherin positive. Associated low through high grade DCIS and LVI.</t>
  </si>
  <si>
    <t>pT3, N1, Mx</t>
  </si>
  <si>
    <t xml:space="preserve">Basal phenotype - patchy CK5/6 and p63 positivity. Associated high grade DCIS at periphery of tumour mass. </t>
  </si>
  <si>
    <t>PT2, N0(sn) Mx</t>
  </si>
  <si>
    <t>pT3, pN0 (i+)</t>
  </si>
  <si>
    <t>Medullary features</t>
  </si>
  <si>
    <t>pT1c, pN0</t>
  </si>
  <si>
    <t>Highly atypical cells with circumscribed periphery, associated high grade DCIS and LVI. Accompanying lymphoid stroma.</t>
  </si>
  <si>
    <t>60-70%</t>
  </si>
  <si>
    <t xml:space="preserve">BRCA2 mutation </t>
  </si>
  <si>
    <t>MBC</t>
  </si>
  <si>
    <t>Neoadjuvant AC (4x), Paclitaxel (3x)</t>
  </si>
  <si>
    <t>Metaplastic, spindle cell carcinoma with areas of sarcomatous appearance and inflammatory infiltrate. LVI present.  RCB-II, partial pathological response to chemotherapy</t>
  </si>
  <si>
    <t>pT3, pN0, Mx, Stage IIB</t>
  </si>
  <si>
    <t>Basal phenotype: CK5/6+ focal 40%, CK14+ focal 30%. Associated high grade DCIS and patchy lymphoid infiltrate.</t>
  </si>
  <si>
    <t>PpT1c, pN1, Mi, Stage IIA</t>
  </si>
  <si>
    <t>Amplified</t>
  </si>
  <si>
    <t xml:space="preserve"> Neoadjuvant AC (4x), Paclitaxel (1x)</t>
  </si>
  <si>
    <t>Metaplastic carcinoma with sebaceous differentiation. LVI present. RCB-II, partial pathological response to chemotherapy</t>
  </si>
  <si>
    <t>pT2, pN0 (i+), pM0, Stage IIA</t>
  </si>
  <si>
    <t>Multifocal tumour with associated high grade DCIS and LVI.</t>
  </si>
  <si>
    <t>pT3, pN3, pMx, Stage IIIA</t>
  </si>
  <si>
    <t>70% 2+</t>
  </si>
  <si>
    <t>pT2, pN0 (i+),Stage IIB</t>
  </si>
  <si>
    <t>MBC metastatic breast cancer</t>
    <phoneticPr fontId="2" type="noConversion"/>
  </si>
  <si>
    <t>IDC invasive ductal cancer</t>
    <phoneticPr fontId="2" type="noConversion"/>
  </si>
  <si>
    <t>ILC Invasive lobular carcinoma</t>
    <phoneticPr fontId="2" type="noConversion"/>
  </si>
  <si>
    <t>HGSC</t>
  </si>
  <si>
    <t>Tumor</t>
    <phoneticPr fontId="2" type="noConversion"/>
  </si>
  <si>
    <t>Tumor adjacent</t>
    <phoneticPr fontId="2" type="noConversion"/>
  </si>
  <si>
    <t>Disase status</t>
    <phoneticPr fontId="2" type="noConversion"/>
  </si>
  <si>
    <t>C26a</t>
  </si>
  <si>
    <t>C26b</t>
  </si>
  <si>
    <t>C46a</t>
  </si>
  <si>
    <t>C46b</t>
  </si>
  <si>
    <t>H34a</t>
  </si>
  <si>
    <t>H34b</t>
  </si>
  <si>
    <t>H34c</t>
  </si>
  <si>
    <t>H49a</t>
  </si>
  <si>
    <t>H49b</t>
  </si>
  <si>
    <t>H58a</t>
  </si>
  <si>
    <t>H58b</t>
  </si>
  <si>
    <t>H58c</t>
  </si>
  <si>
    <t>H68a</t>
  </si>
  <si>
    <t>H68b</t>
  </si>
  <si>
    <t>H73a</t>
  </si>
  <si>
    <t>H73b</t>
  </si>
  <si>
    <t>Samples</t>
    <phoneticPr fontId="2" type="noConversion"/>
  </si>
  <si>
    <t>Number</t>
    <phoneticPr fontId="2" type="noConversion"/>
  </si>
  <si>
    <t>BRONCHO_11</t>
    <phoneticPr fontId="2" type="noConversion"/>
  </si>
  <si>
    <t>EFFUSION_06</t>
    <phoneticPr fontId="2" type="noConversion"/>
  </si>
  <si>
    <t>Cellularity</t>
    <phoneticPr fontId="2" type="noConversion"/>
  </si>
  <si>
    <t>pretreatment_ADT</t>
    <phoneticPr fontId="2" type="noConversion"/>
  </si>
  <si>
    <t>C39</t>
    <phoneticPr fontId="2" type="noConversion"/>
  </si>
  <si>
    <t>tL/B</t>
    <phoneticPr fontId="2" type="noConversion"/>
  </si>
  <si>
    <t>Sunny Z. Wu</t>
  </si>
  <si>
    <t>Wu et al. 2021</t>
    <phoneticPr fontId="2" type="noConversion"/>
  </si>
  <si>
    <t>Breast Cancer(BRCA)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</si>
</sst>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7">
    <font>
      <sz val="11"/>
      <color theme="1"/>
      <name val="等线"/>
      <family val="2"/>
      <scheme val="minor"/>
    </font>
    <font>
      <b/>
      <sz val="11"/>
      <color theme="1"/>
      <name val="Arial"/>
      <family val="2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scheme val="minor"/>
    </font>
    <font>
      <sz val="11"/>
      <color indexed="8"/>
      <name val="Calibri"/>
      <family val="2"/>
    </font>
    <font>
      <sz val="12"/>
      <color indexed="8"/>
      <name val="Arial Unicode MS"/>
      <family val="2"/>
    </font>
    <font>
      <b/>
      <sz val="12"/>
      <color indexed="8"/>
      <name val="Arial Unicode MS"/>
      <family val="2"/>
    </font>
    <font>
      <sz val="11"/>
      <name val="Arial Unicode MS"/>
      <family val="2"/>
    </font>
    <font>
      <sz val="12"/>
      <name val="Arial Unicode MS"/>
      <family val="2"/>
    </font>
    <font>
      <b/>
      <sz val="12"/>
      <color theme="1"/>
      <name val="等线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14" borderId="10" applyNumberFormat="0" applyFont="0" applyAlignment="0" applyProtection="0">
      <alignment vertical="center"/>
    </xf>
  </cellStyleXfs>
  <cellXfs count="82">
    <xf numFmtId="0" fontId="0" fillId="0" borderId="0" xfId="0"/>
    <xf numFmtId="0" fontId="4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4" fillId="6" borderId="0" xfId="0" applyFont="1" applyFill="1" applyAlignment="1">
      <alignment horizontal="left" vertical="center"/>
    </xf>
    <xf numFmtId="0" fontId="4" fillId="7" borderId="0" xfId="0" applyFont="1" applyFill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0" fontId="1" fillId="0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9" fillId="0" borderId="1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6" fillId="0" borderId="0" xfId="0" applyFont="1"/>
    <xf numFmtId="0" fontId="29" fillId="0" borderId="0" xfId="44">
      <alignment vertical="center"/>
    </xf>
    <xf numFmtId="0" fontId="33" fillId="0" borderId="13" xfId="0" applyFont="1" applyBorder="1" applyAlignment="1">
      <alignment horizontal="left"/>
    </xf>
    <xf numFmtId="0" fontId="33" fillId="0" borderId="14" xfId="0" applyFont="1" applyBorder="1" applyAlignment="1">
      <alignment horizontal="left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left"/>
    </xf>
    <xf numFmtId="0" fontId="32" fillId="42" borderId="12" xfId="0" applyFont="1" applyFill="1" applyBorder="1" applyAlignment="1">
      <alignment horizontal="left" vertical="center"/>
    </xf>
    <xf numFmtId="0" fontId="32" fillId="42" borderId="0" xfId="0" applyFont="1" applyFill="1" applyAlignment="1">
      <alignment horizontal="left" vertical="center"/>
    </xf>
    <xf numFmtId="9" fontId="32" fillId="42" borderId="0" xfId="0" applyNumberFormat="1" applyFont="1" applyFill="1" applyAlignment="1">
      <alignment horizontal="left" vertical="center"/>
    </xf>
    <xf numFmtId="2" fontId="32" fillId="42" borderId="0" xfId="0" applyNumberFormat="1" applyFont="1" applyFill="1" applyAlignment="1">
      <alignment horizontal="left" vertical="center"/>
    </xf>
    <xf numFmtId="176" fontId="32" fillId="42" borderId="0" xfId="0" applyNumberFormat="1" applyFont="1" applyFill="1" applyAlignment="1">
      <alignment horizontal="left" vertical="center"/>
    </xf>
    <xf numFmtId="0" fontId="32" fillId="41" borderId="12" xfId="0" applyFont="1" applyFill="1" applyBorder="1" applyAlignment="1">
      <alignment horizontal="left" vertical="center"/>
    </xf>
    <xf numFmtId="0" fontId="32" fillId="41" borderId="0" xfId="0" applyFont="1" applyFill="1" applyAlignment="1">
      <alignment horizontal="left" vertical="center"/>
    </xf>
    <xf numFmtId="9" fontId="32" fillId="41" borderId="0" xfId="0" applyNumberFormat="1" applyFont="1" applyFill="1" applyAlignment="1">
      <alignment horizontal="left" vertical="center"/>
    </xf>
    <xf numFmtId="2" fontId="32" fillId="41" borderId="0" xfId="0" applyNumberFormat="1" applyFont="1" applyFill="1" applyAlignment="1">
      <alignment horizontal="left" vertical="center"/>
    </xf>
    <xf numFmtId="0" fontId="34" fillId="41" borderId="0" xfId="0" applyFont="1" applyFill="1" applyAlignment="1">
      <alignment horizontal="left" vertical="center"/>
    </xf>
    <xf numFmtId="0" fontId="32" fillId="41" borderId="0" xfId="0" applyFont="1" applyFill="1" applyAlignment="1">
      <alignment horizontal="left"/>
    </xf>
    <xf numFmtId="0" fontId="32" fillId="0" borderId="0" xfId="0" applyFont="1" applyAlignment="1">
      <alignment vertical="center"/>
    </xf>
    <xf numFmtId="176" fontId="32" fillId="41" borderId="0" xfId="0" applyNumberFormat="1" applyFont="1" applyFill="1" applyAlignment="1">
      <alignment horizontal="left" vertical="center"/>
    </xf>
    <xf numFmtId="0" fontId="34" fillId="42" borderId="0" xfId="0" applyFont="1" applyFill="1" applyAlignment="1">
      <alignment horizontal="left" vertical="center"/>
    </xf>
    <xf numFmtId="0" fontId="32" fillId="42" borderId="0" xfId="0" applyFont="1" applyFill="1" applyAlignment="1">
      <alignment horizontal="left"/>
    </xf>
    <xf numFmtId="176" fontId="35" fillId="41" borderId="0" xfId="0" applyNumberFormat="1" applyFont="1" applyFill="1" applyAlignment="1">
      <alignment horizontal="left" vertical="center"/>
    </xf>
    <xf numFmtId="0" fontId="32" fillId="43" borderId="12" xfId="0" applyFont="1" applyFill="1" applyBorder="1" applyAlignment="1">
      <alignment horizontal="left" vertical="center"/>
    </xf>
    <xf numFmtId="2" fontId="32" fillId="43" borderId="0" xfId="0" applyNumberFormat="1" applyFont="1" applyFill="1" applyAlignment="1">
      <alignment horizontal="left" vertical="center"/>
    </xf>
    <xf numFmtId="0" fontId="32" fillId="43" borderId="0" xfId="0" applyFont="1" applyFill="1" applyAlignment="1">
      <alignment horizontal="left" vertical="center"/>
    </xf>
    <xf numFmtId="0" fontId="32" fillId="42" borderId="15" xfId="0" applyFont="1" applyFill="1" applyBorder="1" applyAlignment="1">
      <alignment horizontal="left" vertical="center"/>
    </xf>
    <xf numFmtId="0" fontId="32" fillId="42" borderId="2" xfId="0" applyFont="1" applyFill="1" applyBorder="1" applyAlignment="1">
      <alignment horizontal="left" vertical="center"/>
    </xf>
    <xf numFmtId="9" fontId="32" fillId="42" borderId="2" xfId="0" applyNumberFormat="1" applyFont="1" applyFill="1" applyBorder="1" applyAlignment="1">
      <alignment horizontal="left" vertical="center"/>
    </xf>
    <xf numFmtId="2" fontId="32" fillId="42" borderId="2" xfId="0" applyNumberFormat="1" applyFont="1" applyFill="1" applyBorder="1" applyAlignment="1">
      <alignment horizontal="left" vertical="center"/>
    </xf>
    <xf numFmtId="0" fontId="34" fillId="42" borderId="2" xfId="0" applyFont="1" applyFill="1" applyBorder="1" applyAlignment="1">
      <alignment horizontal="left" vertical="center"/>
    </xf>
    <xf numFmtId="0" fontId="32" fillId="42" borderId="2" xfId="0" applyFont="1" applyFill="1" applyBorder="1" applyAlignment="1">
      <alignment horizontal="left"/>
    </xf>
    <xf numFmtId="176" fontId="32" fillId="42" borderId="2" xfId="0" applyNumberFormat="1" applyFont="1" applyFill="1" applyBorder="1" applyAlignment="1">
      <alignment horizontal="left" vertical="center"/>
    </xf>
    <xf numFmtId="0" fontId="36" fillId="0" borderId="16" xfId="0" applyFont="1" applyBorder="1"/>
    <xf numFmtId="0" fontId="0" fillId="0" borderId="17" xfId="0" applyBorder="1" applyAlignment="1">
      <alignment horizontal="left"/>
    </xf>
    <xf numFmtId="0" fontId="0" fillId="0" borderId="17" xfId="0" applyBorder="1"/>
    <xf numFmtId="0" fontId="0" fillId="0" borderId="18" xfId="0" applyBorder="1" applyAlignment="1">
      <alignment horizontal="left"/>
    </xf>
    <xf numFmtId="0" fontId="0" fillId="0" borderId="18" xfId="0" applyBorder="1"/>
    <xf numFmtId="0" fontId="0" fillId="44" borderId="18" xfId="0" applyFill="1" applyBorder="1"/>
    <xf numFmtId="0" fontId="0" fillId="45" borderId="18" xfId="0" applyFill="1" applyBorder="1"/>
    <xf numFmtId="0" fontId="0" fillId="46" borderId="18" xfId="0" applyFill="1" applyBorder="1"/>
    <xf numFmtId="0" fontId="0" fillId="47" borderId="17" xfId="0" applyFill="1" applyBorder="1"/>
    <xf numFmtId="0" fontId="0" fillId="47" borderId="18" xfId="0" applyFill="1" applyBorder="1"/>
    <xf numFmtId="0" fontId="0" fillId="45" borderId="18" xfId="0" applyFill="1" applyBorder="1" applyAlignment="1">
      <alignment horizontal="left"/>
    </xf>
    <xf numFmtId="0" fontId="11" fillId="45" borderId="0" xfId="0" applyFont="1" applyFill="1" applyAlignment="1">
      <alignment horizontal="center" vertical="center" wrapText="1"/>
    </xf>
    <xf numFmtId="0" fontId="11" fillId="4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45" borderId="0" xfId="0" applyFill="1"/>
    <xf numFmtId="0" fontId="0" fillId="3" borderId="0" xfId="0" applyFill="1"/>
    <xf numFmtId="0" fontId="32" fillId="41" borderId="0" xfId="0" applyFont="1" applyFill="1" applyBorder="1" applyAlignment="1">
      <alignment horizontal="left" vertical="center"/>
    </xf>
    <xf numFmtId="9" fontId="32" fillId="41" borderId="0" xfId="0" applyNumberFormat="1" applyFont="1" applyFill="1" applyBorder="1" applyAlignment="1">
      <alignment horizontal="left" vertical="center"/>
    </xf>
    <xf numFmtId="2" fontId="32" fillId="41" borderId="0" xfId="0" applyNumberFormat="1" applyFont="1" applyFill="1" applyBorder="1" applyAlignment="1">
      <alignment horizontal="left" vertical="center"/>
    </xf>
    <xf numFmtId="0" fontId="35" fillId="41" borderId="0" xfId="0" applyFont="1" applyFill="1" applyBorder="1" applyAlignment="1">
      <alignment horizontal="left" vertical="center"/>
    </xf>
    <xf numFmtId="0" fontId="32" fillId="0" borderId="0" xfId="0" applyFont="1" applyBorder="1" applyAlignment="1">
      <alignment vertical="center"/>
    </xf>
    <xf numFmtId="0" fontId="0" fillId="48" borderId="0" xfId="0" applyFill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6">
    <cellStyle name="20% - 着色 1" xfId="18" builtinId="30" customBuiltin="1"/>
    <cellStyle name="20% - 着色 2" xfId="22" builtinId="34" customBuiltin="1"/>
    <cellStyle name="20% - 着色 3" xfId="26" builtinId="38" customBuiltin="1"/>
    <cellStyle name="20% - 着色 4" xfId="30" builtinId="42" customBuiltin="1"/>
    <cellStyle name="20% - 着色 5" xfId="34" builtinId="46" customBuiltin="1"/>
    <cellStyle name="20% - 着色 6" xfId="38" builtinId="50" customBuiltin="1"/>
    <cellStyle name="40% - __ 1__" xfId="42" xr:uid="{E13E427F-EF12-4EEA-82A1-25BB58BA26FB}"/>
    <cellStyle name="40% - 着色 1" xfId="19" builtinId="31" customBuiltin="1"/>
    <cellStyle name="40% - 着色 2" xfId="23" builtinId="35" customBuiltin="1"/>
    <cellStyle name="40% - 着色 3" xfId="27" builtinId="39" customBuiltin="1"/>
    <cellStyle name="40% - 着色 4" xfId="31" builtinId="43" customBuiltin="1"/>
    <cellStyle name="40% - 着色 5" xfId="35" builtinId="47" customBuiltin="1"/>
    <cellStyle name="40% - 着色 6" xfId="39" builtinId="51" customBuiltin="1"/>
    <cellStyle name="60% - __ 1__" xfId="43" xr:uid="{26CAAEF0-57EE-47B3-9B48-9A158E589D19}"/>
    <cellStyle name="60% - 着色 1" xfId="20" builtinId="32" customBuiltin="1"/>
    <cellStyle name="60% - 着色 2" xfId="24" builtinId="36" customBuiltin="1"/>
    <cellStyle name="60% - 着色 3" xfId="28" builtinId="40" customBuiltin="1"/>
    <cellStyle name="60% - 着色 4" xfId="32" builtinId="44" customBuiltin="1"/>
    <cellStyle name="60% - 着色 5" xfId="36" builtinId="48" customBuiltin="1"/>
    <cellStyle name="60% - 着色 6" xfId="40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 2" xfId="41" xr:uid="{24F5CA07-5FF5-44B0-9D4D-18F66D00FFCD}"/>
    <cellStyle name="常规 3" xfId="44" xr:uid="{C810A934-1AA8-40FE-B44B-9B4C4DFA06D2}"/>
    <cellStyle name="好" xfId="6" builtinId="26" customBuiltin="1"/>
    <cellStyle name="汇总" xfId="16" builtinId="25" customBuiltin="1"/>
    <cellStyle name="计算" xfId="11" builtinId="22" customBuiltin="1"/>
    <cellStyle name="检查单元格" xfId="13" builtinId="23" customBuiltin="1"/>
    <cellStyle name="解释性文本" xfId="15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7" builtinId="29" customBuiltin="1"/>
    <cellStyle name="着色 2" xfId="21" builtinId="33" customBuiltin="1"/>
    <cellStyle name="着色 3" xfId="25" builtinId="37" customBuiltin="1"/>
    <cellStyle name="着色 4" xfId="29" builtinId="41" customBuiltin="1"/>
    <cellStyle name="着色 5" xfId="33" builtinId="45" customBuiltin="1"/>
    <cellStyle name="着色 6" xfId="37" builtinId="49" customBuiltin="1"/>
    <cellStyle name="注释 2" xfId="45" xr:uid="{A2645BF3-BE07-46B3-85E2-20359DFDE8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zoomScaleNormal="100" workbookViewId="0">
      <selection activeCell="A3" sqref="A3:A10"/>
    </sheetView>
  </sheetViews>
  <sheetFormatPr baseColWidth="10" defaultColWidth="8.83203125" defaultRowHeight="15"/>
  <cols>
    <col min="1" max="1" width="27.1640625" customWidth="1"/>
    <col min="2" max="2" width="22.1640625" customWidth="1"/>
    <col min="3" max="3" width="25.33203125" customWidth="1"/>
    <col min="4" max="4" width="19.6640625" customWidth="1"/>
    <col min="5" max="5" width="27.1640625" customWidth="1"/>
    <col min="6" max="6" width="12.6640625" customWidth="1"/>
    <col min="7" max="7" width="30.6640625" customWidth="1"/>
    <col min="8" max="8" width="37.5" customWidth="1"/>
    <col min="9" max="9" width="12" customWidth="1"/>
  </cols>
  <sheetData>
    <row r="1" spans="1:9" ht="40.5" customHeight="1" thickBot="1">
      <c r="A1" s="13" t="s">
        <v>35</v>
      </c>
      <c r="B1" s="1"/>
      <c r="C1" s="1"/>
      <c r="D1" s="1"/>
      <c r="E1" s="1"/>
      <c r="F1" s="1"/>
      <c r="G1" s="1"/>
      <c r="H1" s="10"/>
      <c r="I1" s="10"/>
    </row>
    <row r="2" spans="1:9" ht="16" thickBo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9" t="s">
        <v>27</v>
      </c>
      <c r="I2" s="11" t="s">
        <v>28</v>
      </c>
    </row>
    <row r="3" spans="1:9">
      <c r="A3" s="3" t="s">
        <v>25</v>
      </c>
      <c r="B3" s="3" t="s">
        <v>10</v>
      </c>
      <c r="C3" s="3" t="s">
        <v>26</v>
      </c>
      <c r="D3" s="3">
        <v>34663816</v>
      </c>
      <c r="E3" s="3" t="s">
        <v>11</v>
      </c>
      <c r="F3" s="3" t="s">
        <v>8</v>
      </c>
      <c r="G3" s="3" t="s">
        <v>12</v>
      </c>
      <c r="H3" s="3" t="s">
        <v>34</v>
      </c>
      <c r="I3" s="3" t="s">
        <v>29</v>
      </c>
    </row>
    <row r="4" spans="1:9">
      <c r="A4" s="4" t="s">
        <v>375</v>
      </c>
      <c r="B4" s="4" t="s">
        <v>14</v>
      </c>
      <c r="C4" s="4" t="s">
        <v>376</v>
      </c>
      <c r="D4" s="4">
        <v>33420488</v>
      </c>
      <c r="E4" s="4" t="s">
        <v>15</v>
      </c>
      <c r="F4" s="4" t="s">
        <v>8</v>
      </c>
      <c r="G4" s="4" t="s">
        <v>9</v>
      </c>
      <c r="H4" s="4" t="s">
        <v>377</v>
      </c>
      <c r="I4" s="4" t="s">
        <v>29</v>
      </c>
    </row>
    <row r="5" spans="1:9">
      <c r="A5" s="5" t="s">
        <v>373</v>
      </c>
      <c r="B5" s="5" t="s">
        <v>17</v>
      </c>
      <c r="C5" s="5" t="s">
        <v>374</v>
      </c>
      <c r="D5" s="5">
        <v>32385277</v>
      </c>
      <c r="E5" s="5" t="s">
        <v>16</v>
      </c>
      <c r="F5" s="5" t="s">
        <v>8</v>
      </c>
      <c r="G5" s="5" t="s">
        <v>13</v>
      </c>
      <c r="H5" s="5" t="s">
        <v>33</v>
      </c>
      <c r="I5" s="5" t="s">
        <v>473</v>
      </c>
    </row>
    <row r="6" spans="1:9">
      <c r="A6" s="6" t="s">
        <v>155</v>
      </c>
      <c r="B6" s="6" t="s">
        <v>19</v>
      </c>
      <c r="C6" s="6" t="s">
        <v>163</v>
      </c>
      <c r="D6" s="6">
        <v>34216724</v>
      </c>
      <c r="E6" s="6" t="s">
        <v>18</v>
      </c>
      <c r="F6" s="6" t="s">
        <v>8</v>
      </c>
      <c r="G6" s="6" t="s">
        <v>9</v>
      </c>
      <c r="H6" s="6" t="s">
        <v>154</v>
      </c>
      <c r="I6" s="6" t="s">
        <v>29</v>
      </c>
    </row>
    <row r="7" spans="1:9">
      <c r="A7" s="7" t="s">
        <v>156</v>
      </c>
      <c r="B7" s="7" t="s">
        <v>158</v>
      </c>
      <c r="C7" s="7" t="s">
        <v>162</v>
      </c>
      <c r="D7" s="7">
        <v>32451460</v>
      </c>
      <c r="E7" s="7" t="s">
        <v>20</v>
      </c>
      <c r="F7" s="7" t="s">
        <v>8</v>
      </c>
      <c r="G7" s="7" t="s">
        <v>7</v>
      </c>
      <c r="H7" s="7" t="s">
        <v>157</v>
      </c>
      <c r="I7" s="7" t="s">
        <v>29</v>
      </c>
    </row>
    <row r="8" spans="1:9">
      <c r="A8" s="7" t="s">
        <v>159</v>
      </c>
      <c r="B8" s="7" t="s">
        <v>21</v>
      </c>
      <c r="C8" s="7" t="s">
        <v>161</v>
      </c>
      <c r="D8" s="7">
        <v>34489408</v>
      </c>
      <c r="E8" s="7" t="s">
        <v>20</v>
      </c>
      <c r="F8" s="7" t="s">
        <v>8</v>
      </c>
      <c r="G8" s="7" t="s">
        <v>22</v>
      </c>
      <c r="H8" s="7" t="s">
        <v>160</v>
      </c>
      <c r="I8" s="7" t="s">
        <v>29</v>
      </c>
    </row>
    <row r="9" spans="1:9">
      <c r="A9" s="8"/>
      <c r="B9" s="8" t="s">
        <v>23</v>
      </c>
      <c r="C9" s="8" t="s">
        <v>494</v>
      </c>
      <c r="D9" s="8">
        <v>32561858</v>
      </c>
      <c r="E9" s="8" t="s">
        <v>24</v>
      </c>
      <c r="F9" s="8" t="s">
        <v>8</v>
      </c>
      <c r="G9" s="8" t="s">
        <v>9</v>
      </c>
      <c r="H9" s="8" t="s">
        <v>560</v>
      </c>
      <c r="I9" s="8" t="s">
        <v>29</v>
      </c>
    </row>
    <row r="10" spans="1:9">
      <c r="A10" s="8" t="s">
        <v>559</v>
      </c>
      <c r="B10" s="8" t="s">
        <v>713</v>
      </c>
      <c r="C10" s="8" t="s">
        <v>714</v>
      </c>
      <c r="D10" s="8">
        <v>34493872</v>
      </c>
      <c r="E10" s="8" t="s">
        <v>715</v>
      </c>
      <c r="F10" s="8" t="s">
        <v>8</v>
      </c>
      <c r="G10" s="8" t="s">
        <v>9</v>
      </c>
      <c r="H10" s="8" t="s">
        <v>493</v>
      </c>
      <c r="I10" s="8" t="s">
        <v>29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0C20-A5B4-634C-9A84-7E68FA9F9F9D}">
  <dimension ref="A1:E8"/>
  <sheetViews>
    <sheetView workbookViewId="0">
      <selection activeCell="E12" sqref="E12"/>
    </sheetView>
  </sheetViews>
  <sheetFormatPr baseColWidth="10" defaultRowHeight="15"/>
  <cols>
    <col min="2" max="2" width="14.6640625" customWidth="1"/>
    <col min="3" max="3" width="18.1640625" customWidth="1"/>
    <col min="4" max="4" width="15" customWidth="1"/>
    <col min="5" max="5" width="12.83203125" customWidth="1"/>
  </cols>
  <sheetData>
    <row r="1" spans="1:5">
      <c r="A1" s="62" t="s">
        <v>480</v>
      </c>
      <c r="B1" s="62" t="s">
        <v>481</v>
      </c>
      <c r="C1" s="62" t="s">
        <v>482</v>
      </c>
      <c r="D1" s="62" t="s">
        <v>483</v>
      </c>
      <c r="E1" s="62" t="s">
        <v>485</v>
      </c>
    </row>
    <row r="2" spans="1:5">
      <c r="A2" s="62" t="s">
        <v>484</v>
      </c>
      <c r="B2" s="62">
        <v>17</v>
      </c>
      <c r="C2" s="62">
        <v>6</v>
      </c>
      <c r="D2" s="62">
        <v>0</v>
      </c>
      <c r="E2" s="62">
        <f t="shared" ref="E2:E3" si="0">SUM(B2:D2)</f>
        <v>23</v>
      </c>
    </row>
    <row r="3" spans="1:5">
      <c r="A3" s="62" t="s">
        <v>488</v>
      </c>
      <c r="B3" s="62">
        <v>12</v>
      </c>
      <c r="C3" s="62">
        <v>1</v>
      </c>
      <c r="D3" s="62">
        <v>0</v>
      </c>
      <c r="E3" s="62">
        <f t="shared" si="0"/>
        <v>13</v>
      </c>
    </row>
    <row r="4" spans="1:5">
      <c r="A4" s="62" t="s">
        <v>490</v>
      </c>
      <c r="B4" s="62">
        <v>66</v>
      </c>
      <c r="C4" s="62">
        <v>21</v>
      </c>
      <c r="D4" s="62">
        <v>5</v>
      </c>
      <c r="E4" s="62">
        <f>SUM(B4:D4)</f>
        <v>92</v>
      </c>
    </row>
    <row r="5" spans="1:5">
      <c r="A5" s="62" t="s">
        <v>491</v>
      </c>
      <c r="B5" s="62">
        <v>37</v>
      </c>
      <c r="C5" s="62">
        <v>0</v>
      </c>
      <c r="D5" s="62">
        <v>0</v>
      </c>
      <c r="E5" s="62">
        <f t="shared" ref="E5:E8" si="1">SUM(B5:D5)</f>
        <v>37</v>
      </c>
    </row>
    <row r="6" spans="1:5">
      <c r="A6" s="62" t="s">
        <v>492</v>
      </c>
      <c r="B6" s="62">
        <v>28</v>
      </c>
      <c r="C6" s="62">
        <v>10</v>
      </c>
      <c r="D6" s="62">
        <v>0</v>
      </c>
      <c r="E6" s="62">
        <f t="shared" si="1"/>
        <v>38</v>
      </c>
    </row>
    <row r="7" spans="1:5">
      <c r="A7" s="62" t="s">
        <v>493</v>
      </c>
      <c r="B7" s="62">
        <v>26</v>
      </c>
      <c r="C7" s="62">
        <v>0</v>
      </c>
      <c r="D7" s="62">
        <v>0</v>
      </c>
      <c r="E7" s="62">
        <f t="shared" si="1"/>
        <v>26</v>
      </c>
    </row>
    <row r="8" spans="1:5">
      <c r="A8" s="62" t="s">
        <v>474</v>
      </c>
      <c r="B8" s="62">
        <v>7</v>
      </c>
      <c r="C8" s="62">
        <v>3</v>
      </c>
      <c r="D8" s="62">
        <v>0</v>
      </c>
      <c r="E8" s="62">
        <f t="shared" si="1"/>
        <v>10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E210-9EE9-47C6-83C4-1259561C65C5}">
  <sheetPr codeName="Sheet1"/>
  <dimension ref="A1:H24"/>
  <sheetViews>
    <sheetView workbookViewId="0">
      <selection activeCell="G15" sqref="G15:G24"/>
    </sheetView>
  </sheetViews>
  <sheetFormatPr baseColWidth="10" defaultColWidth="8.83203125" defaultRowHeight="15"/>
  <cols>
    <col min="1" max="1" width="36.83203125" customWidth="1"/>
    <col min="2" max="2" width="23.83203125" customWidth="1"/>
    <col min="3" max="3" width="36.83203125" customWidth="1"/>
    <col min="4" max="4" width="30.6640625" customWidth="1"/>
    <col min="5" max="5" width="38.33203125" customWidth="1"/>
    <col min="6" max="6" width="60.6640625" customWidth="1"/>
    <col min="7" max="7" width="41.6640625" customWidth="1"/>
    <col min="8" max="8" width="32.6640625" customWidth="1"/>
    <col min="9" max="9" width="18.6640625" customWidth="1"/>
    <col min="10" max="10" width="19.1640625" customWidth="1"/>
  </cols>
  <sheetData>
    <row r="1" spans="1:8">
      <c r="A1" s="12" t="s">
        <v>475</v>
      </c>
      <c r="B1" s="12" t="s">
        <v>476</v>
      </c>
      <c r="C1" s="12" t="s">
        <v>477</v>
      </c>
      <c r="D1" s="12" t="s">
        <v>407</v>
      </c>
      <c r="E1" s="12" t="s">
        <v>487</v>
      </c>
      <c r="F1" s="12" t="s">
        <v>486</v>
      </c>
      <c r="G1" s="12" t="s">
        <v>478</v>
      </c>
      <c r="H1" s="12" t="s">
        <v>130</v>
      </c>
    </row>
    <row r="2" spans="1:8">
      <c r="A2" s="12" t="s">
        <v>36</v>
      </c>
      <c r="B2" s="12" t="s">
        <v>76</v>
      </c>
      <c r="C2" s="12" t="s">
        <v>82</v>
      </c>
      <c r="D2" s="12" t="s">
        <v>94</v>
      </c>
      <c r="E2" s="12" t="s">
        <v>97</v>
      </c>
      <c r="F2" s="12" t="s">
        <v>101</v>
      </c>
      <c r="G2" s="12" t="s">
        <v>123</v>
      </c>
      <c r="H2" s="12" t="s">
        <v>131</v>
      </c>
    </row>
    <row r="3" spans="1:8">
      <c r="A3" s="12" t="s">
        <v>37</v>
      </c>
      <c r="B3" s="12" t="s">
        <v>74</v>
      </c>
      <c r="C3" s="12" t="s">
        <v>82</v>
      </c>
      <c r="D3" s="12" t="s">
        <v>93</v>
      </c>
      <c r="E3" s="12" t="s">
        <v>97</v>
      </c>
      <c r="F3" s="12" t="s">
        <v>101</v>
      </c>
      <c r="G3" s="12" t="s">
        <v>121</v>
      </c>
      <c r="H3" s="12" t="s">
        <v>132</v>
      </c>
    </row>
    <row r="4" spans="1:8">
      <c r="A4" s="12" t="s">
        <v>38</v>
      </c>
      <c r="B4" s="12" t="s">
        <v>69</v>
      </c>
      <c r="C4" s="12" t="s">
        <v>82</v>
      </c>
      <c r="D4" s="12" t="s">
        <v>90</v>
      </c>
      <c r="E4" s="12" t="s">
        <v>97</v>
      </c>
      <c r="F4" s="12" t="s">
        <v>101</v>
      </c>
      <c r="G4" s="12" t="s">
        <v>116</v>
      </c>
      <c r="H4" s="12" t="s">
        <v>133</v>
      </c>
    </row>
    <row r="5" spans="1:8">
      <c r="A5" s="12" t="s">
        <v>39</v>
      </c>
      <c r="B5" s="12" t="s">
        <v>64</v>
      </c>
      <c r="C5" s="12" t="s">
        <v>82</v>
      </c>
      <c r="D5" s="12" t="s">
        <v>88</v>
      </c>
      <c r="E5" s="12" t="s">
        <v>97</v>
      </c>
      <c r="F5" s="12" t="s">
        <v>101</v>
      </c>
      <c r="G5" s="12" t="s">
        <v>111</v>
      </c>
      <c r="H5" s="12" t="s">
        <v>134</v>
      </c>
    </row>
    <row r="6" spans="1:8">
      <c r="A6" s="12" t="s">
        <v>40</v>
      </c>
      <c r="B6" s="12" t="s">
        <v>61</v>
      </c>
      <c r="C6" s="12" t="s">
        <v>82</v>
      </c>
      <c r="D6" s="12" t="s">
        <v>87</v>
      </c>
      <c r="E6" s="12" t="s">
        <v>97</v>
      </c>
      <c r="F6" s="12" t="s">
        <v>101</v>
      </c>
      <c r="G6" s="12" t="s">
        <v>108</v>
      </c>
      <c r="H6" s="12" t="s">
        <v>135</v>
      </c>
    </row>
    <row r="7" spans="1:8">
      <c r="A7" s="12" t="s">
        <v>41</v>
      </c>
      <c r="B7" s="12" t="s">
        <v>78</v>
      </c>
      <c r="C7" s="12" t="s">
        <v>82</v>
      </c>
      <c r="D7" s="12" t="s">
        <v>95</v>
      </c>
      <c r="E7" s="12" t="s">
        <v>97</v>
      </c>
      <c r="F7" s="12" t="s">
        <v>101</v>
      </c>
      <c r="G7" s="12" t="s">
        <v>125</v>
      </c>
      <c r="H7" s="12" t="s">
        <v>136</v>
      </c>
    </row>
    <row r="8" spans="1:8">
      <c r="A8" s="12" t="s">
        <v>42</v>
      </c>
      <c r="B8" s="12" t="s">
        <v>59</v>
      </c>
      <c r="C8" s="12" t="s">
        <v>82</v>
      </c>
      <c r="D8" s="12" t="s">
        <v>86</v>
      </c>
      <c r="E8" s="12" t="s">
        <v>97</v>
      </c>
      <c r="F8" s="12" t="s">
        <v>101</v>
      </c>
      <c r="G8" s="12" t="s">
        <v>106</v>
      </c>
      <c r="H8" s="12" t="s">
        <v>137</v>
      </c>
    </row>
    <row r="9" spans="1:8">
      <c r="A9" s="12" t="s">
        <v>43</v>
      </c>
      <c r="B9" s="12" t="s">
        <v>77</v>
      </c>
      <c r="C9" s="12" t="s">
        <v>83</v>
      </c>
      <c r="D9" s="12" t="s">
        <v>94</v>
      </c>
      <c r="E9" s="12" t="s">
        <v>98</v>
      </c>
      <c r="F9" s="12" t="s">
        <v>101</v>
      </c>
      <c r="G9" s="12" t="s">
        <v>124</v>
      </c>
      <c r="H9" s="12" t="s">
        <v>138</v>
      </c>
    </row>
    <row r="10" spans="1:8">
      <c r="A10" s="12" t="s">
        <v>44</v>
      </c>
      <c r="B10" s="12" t="s">
        <v>75</v>
      </c>
      <c r="C10" s="12" t="s">
        <v>83</v>
      </c>
      <c r="D10" s="12" t="s">
        <v>93</v>
      </c>
      <c r="E10" s="12" t="s">
        <v>98</v>
      </c>
      <c r="F10" s="12" t="s">
        <v>101</v>
      </c>
      <c r="G10" s="12" t="s">
        <v>122</v>
      </c>
      <c r="H10" s="12" t="s">
        <v>139</v>
      </c>
    </row>
    <row r="11" spans="1:8">
      <c r="A11" s="15" t="s">
        <v>45</v>
      </c>
      <c r="B11" s="12" t="s">
        <v>70</v>
      </c>
      <c r="C11" s="12" t="s">
        <v>83</v>
      </c>
      <c r="D11" s="12" t="s">
        <v>90</v>
      </c>
      <c r="E11" s="12" t="s">
        <v>98</v>
      </c>
      <c r="F11" s="12" t="s">
        <v>101</v>
      </c>
      <c r="G11" s="12" t="s">
        <v>117</v>
      </c>
      <c r="H11" s="12" t="s">
        <v>140</v>
      </c>
    </row>
    <row r="12" spans="1:8">
      <c r="A12" s="12" t="s">
        <v>46</v>
      </c>
      <c r="B12" s="12" t="s">
        <v>65</v>
      </c>
      <c r="C12" s="12" t="s">
        <v>83</v>
      </c>
      <c r="D12" s="12" t="s">
        <v>88</v>
      </c>
      <c r="E12" s="12" t="s">
        <v>98</v>
      </c>
      <c r="F12" s="12" t="s">
        <v>101</v>
      </c>
      <c r="G12" s="12" t="s">
        <v>112</v>
      </c>
      <c r="H12" s="12" t="s">
        <v>141</v>
      </c>
    </row>
    <row r="13" spans="1:8">
      <c r="A13" s="12" t="s">
        <v>47</v>
      </c>
      <c r="B13" s="12" t="s">
        <v>62</v>
      </c>
      <c r="C13" s="12" t="s">
        <v>83</v>
      </c>
      <c r="D13" s="12" t="s">
        <v>87</v>
      </c>
      <c r="E13" s="12" t="s">
        <v>98</v>
      </c>
      <c r="F13" s="12" t="s">
        <v>101</v>
      </c>
      <c r="G13" s="12" t="s">
        <v>109</v>
      </c>
      <c r="H13" s="12" t="s">
        <v>142</v>
      </c>
    </row>
    <row r="14" spans="1:8">
      <c r="A14" s="12" t="s">
        <v>48</v>
      </c>
      <c r="B14" s="12" t="s">
        <v>60</v>
      </c>
      <c r="C14" s="12" t="s">
        <v>83</v>
      </c>
      <c r="D14" s="12" t="s">
        <v>86</v>
      </c>
      <c r="E14" s="12" t="s">
        <v>98</v>
      </c>
      <c r="F14" s="12" t="s">
        <v>101</v>
      </c>
      <c r="G14" s="12" t="s">
        <v>107</v>
      </c>
      <c r="H14" s="12" t="s">
        <v>143</v>
      </c>
    </row>
    <row r="15" spans="1:8">
      <c r="A15" s="15" t="s">
        <v>49</v>
      </c>
      <c r="B15" s="15" t="s">
        <v>68</v>
      </c>
      <c r="C15" s="15" t="s">
        <v>479</v>
      </c>
      <c r="D15" s="15" t="s">
        <v>89</v>
      </c>
      <c r="E15" s="15" t="s">
        <v>100</v>
      </c>
      <c r="F15" s="15" t="s">
        <v>102</v>
      </c>
      <c r="G15" s="15" t="s">
        <v>115</v>
      </c>
      <c r="H15" s="15" t="s">
        <v>144</v>
      </c>
    </row>
    <row r="16" spans="1:8">
      <c r="A16" s="15" t="s">
        <v>50</v>
      </c>
      <c r="B16" s="15" t="s">
        <v>81</v>
      </c>
      <c r="C16" s="15" t="s">
        <v>85</v>
      </c>
      <c r="D16" s="15" t="s">
        <v>96</v>
      </c>
      <c r="E16" s="15" t="s">
        <v>100</v>
      </c>
      <c r="F16" s="15" t="s">
        <v>105</v>
      </c>
      <c r="G16" s="15" t="s">
        <v>128</v>
      </c>
      <c r="H16" s="15" t="s">
        <v>145</v>
      </c>
    </row>
    <row r="17" spans="1:8">
      <c r="A17" s="12" t="s">
        <v>51</v>
      </c>
      <c r="B17" s="15" t="s">
        <v>73</v>
      </c>
      <c r="C17" s="15" t="s">
        <v>84</v>
      </c>
      <c r="D17" s="15" t="s">
        <v>92</v>
      </c>
      <c r="E17" s="15" t="s">
        <v>99</v>
      </c>
      <c r="F17" s="15" t="s">
        <v>104</v>
      </c>
      <c r="G17" s="15" t="s">
        <v>120</v>
      </c>
      <c r="H17" s="15" t="s">
        <v>146</v>
      </c>
    </row>
    <row r="18" spans="1:8">
      <c r="A18" s="12" t="s">
        <v>52</v>
      </c>
      <c r="B18" s="15" t="s">
        <v>72</v>
      </c>
      <c r="C18" s="15" t="s">
        <v>84</v>
      </c>
      <c r="D18" s="15" t="s">
        <v>91</v>
      </c>
      <c r="E18" s="15" t="s">
        <v>99</v>
      </c>
      <c r="F18" s="15" t="s">
        <v>103</v>
      </c>
      <c r="G18" s="15" t="s">
        <v>119</v>
      </c>
      <c r="H18" s="15" t="s">
        <v>147</v>
      </c>
    </row>
    <row r="19" spans="1:8">
      <c r="A19" s="12" t="s">
        <v>53</v>
      </c>
      <c r="B19" s="12" t="s">
        <v>71</v>
      </c>
      <c r="C19" s="12" t="s">
        <v>84</v>
      </c>
      <c r="D19" s="12" t="s">
        <v>90</v>
      </c>
      <c r="E19" s="12" t="s">
        <v>99</v>
      </c>
      <c r="F19" s="12" t="s">
        <v>101</v>
      </c>
      <c r="G19" s="12" t="s">
        <v>118</v>
      </c>
      <c r="H19" s="12" t="s">
        <v>148</v>
      </c>
    </row>
    <row r="20" spans="1:8">
      <c r="A20" s="12" t="s">
        <v>54</v>
      </c>
      <c r="B20" s="12" t="s">
        <v>67</v>
      </c>
      <c r="C20" s="12" t="s">
        <v>84</v>
      </c>
      <c r="D20" s="12" t="s">
        <v>88</v>
      </c>
      <c r="E20" s="12" t="s">
        <v>99</v>
      </c>
      <c r="F20" s="12" t="s">
        <v>101</v>
      </c>
      <c r="G20" s="12" t="s">
        <v>114</v>
      </c>
      <c r="H20" s="12" t="s">
        <v>149</v>
      </c>
    </row>
    <row r="21" spans="1:8">
      <c r="A21" s="12" t="s">
        <v>55</v>
      </c>
      <c r="B21" s="15" t="s">
        <v>80</v>
      </c>
      <c r="C21" s="15" t="s">
        <v>378</v>
      </c>
      <c r="D21" s="15" t="s">
        <v>96</v>
      </c>
      <c r="E21" s="15" t="s">
        <v>99</v>
      </c>
      <c r="F21" s="15" t="s">
        <v>105</v>
      </c>
      <c r="G21" s="15" t="s">
        <v>127</v>
      </c>
      <c r="H21" s="15" t="s">
        <v>150</v>
      </c>
    </row>
    <row r="22" spans="1:8">
      <c r="A22" s="12" t="s">
        <v>56</v>
      </c>
      <c r="B22" s="12" t="s">
        <v>79</v>
      </c>
      <c r="C22" s="12" t="s">
        <v>84</v>
      </c>
      <c r="D22" s="12" t="s">
        <v>95</v>
      </c>
      <c r="E22" s="12" t="s">
        <v>99</v>
      </c>
      <c r="F22" s="12" t="s">
        <v>101</v>
      </c>
      <c r="G22" s="12" t="s">
        <v>126</v>
      </c>
      <c r="H22" s="12" t="s">
        <v>151</v>
      </c>
    </row>
    <row r="23" spans="1:8">
      <c r="A23" s="15" t="s">
        <v>57</v>
      </c>
      <c r="B23" s="12" t="s">
        <v>66</v>
      </c>
      <c r="C23" s="12" t="s">
        <v>84</v>
      </c>
      <c r="D23" s="12" t="s">
        <v>88</v>
      </c>
      <c r="E23" s="12" t="s">
        <v>99</v>
      </c>
      <c r="F23" s="12" t="s">
        <v>101</v>
      </c>
      <c r="G23" s="12" t="s">
        <v>113</v>
      </c>
      <c r="H23" s="12" t="s">
        <v>152</v>
      </c>
    </row>
    <row r="24" spans="1:8">
      <c r="A24" s="15" t="s">
        <v>58</v>
      </c>
      <c r="B24" s="12" t="s">
        <v>63</v>
      </c>
      <c r="C24" s="12" t="s">
        <v>84</v>
      </c>
      <c r="D24" s="12" t="s">
        <v>87</v>
      </c>
      <c r="E24" s="12" t="s">
        <v>99</v>
      </c>
      <c r="F24" s="12" t="s">
        <v>101</v>
      </c>
      <c r="G24" s="12" t="s">
        <v>110</v>
      </c>
      <c r="H24" s="12" t="s">
        <v>153</v>
      </c>
    </row>
  </sheetData>
  <sortState xmlns:xlrd2="http://schemas.microsoft.com/office/spreadsheetml/2017/richdata2" ref="I2:I26">
    <sortCondition ref="I2:I26"/>
  </sortState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2050-AF33-48AF-9A3A-088159844A10}">
  <dimension ref="A1:P34"/>
  <sheetViews>
    <sheetView topLeftCell="B1" workbookViewId="0">
      <selection activeCell="E17" sqref="E17"/>
    </sheetView>
  </sheetViews>
  <sheetFormatPr baseColWidth="10" defaultColWidth="8.83203125" defaultRowHeight="15"/>
  <cols>
    <col min="1" max="1" width="27.6640625" customWidth="1"/>
    <col min="2" max="2" width="19.5" customWidth="1"/>
    <col min="3" max="3" width="22.6640625" customWidth="1"/>
    <col min="4" max="4" width="13" bestFit="1" customWidth="1"/>
    <col min="5" max="5" width="6.33203125" customWidth="1"/>
    <col min="6" max="6" width="18" customWidth="1"/>
    <col min="7" max="7" width="31.83203125" customWidth="1"/>
    <col min="8" max="8" width="31.5" customWidth="1"/>
    <col min="9" max="9" width="47.1640625" customWidth="1"/>
    <col min="10" max="10" width="18.33203125" customWidth="1"/>
    <col min="11" max="11" width="27.1640625" customWidth="1"/>
    <col min="12" max="12" width="17.5" customWidth="1"/>
    <col min="13" max="13" width="10.83203125" customWidth="1"/>
    <col min="14" max="14" width="23.6640625" customWidth="1"/>
    <col min="20" max="20" width="19.1640625" customWidth="1"/>
  </cols>
  <sheetData>
    <row r="1" spans="1:11" ht="19.5" customHeight="1">
      <c r="B1" t="s">
        <v>489</v>
      </c>
    </row>
    <row r="2" spans="1:11" ht="18">
      <c r="A2" s="12" t="s">
        <v>30</v>
      </c>
      <c r="B2" s="28" t="s">
        <v>379</v>
      </c>
      <c r="C2" s="29" t="s">
        <v>429</v>
      </c>
      <c r="D2" s="30" t="s">
        <v>709</v>
      </c>
      <c r="E2" s="30" t="s">
        <v>430</v>
      </c>
      <c r="F2" s="29" t="s">
        <v>431</v>
      </c>
      <c r="G2" s="29" t="s">
        <v>432</v>
      </c>
      <c r="H2" s="29" t="s">
        <v>433</v>
      </c>
      <c r="I2" s="29" t="s">
        <v>434</v>
      </c>
      <c r="J2" s="29" t="s">
        <v>435</v>
      </c>
      <c r="K2" s="29" t="s">
        <v>436</v>
      </c>
    </row>
    <row r="3" spans="1:11" ht="18">
      <c r="A3" s="12" t="s">
        <v>31</v>
      </c>
      <c r="B3" s="32" t="s">
        <v>441</v>
      </c>
      <c r="C3" s="33">
        <v>81</v>
      </c>
      <c r="D3" s="34">
        <v>0.6</v>
      </c>
      <c r="E3" s="33" t="s">
        <v>442</v>
      </c>
      <c r="F3" s="35">
        <v>79.44</v>
      </c>
      <c r="G3" s="33" t="s">
        <v>32</v>
      </c>
      <c r="H3" s="33" t="s">
        <v>443</v>
      </c>
      <c r="I3" s="33" t="s">
        <v>444</v>
      </c>
      <c r="J3" s="33" t="s">
        <v>445</v>
      </c>
      <c r="K3" s="33">
        <v>5</v>
      </c>
    </row>
    <row r="4" spans="1:11" ht="18">
      <c r="A4" s="12" t="s">
        <v>31</v>
      </c>
      <c r="B4" s="37" t="s">
        <v>448</v>
      </c>
      <c r="C4" s="38">
        <v>75</v>
      </c>
      <c r="D4" s="39">
        <v>0.7</v>
      </c>
      <c r="E4" s="38" t="s">
        <v>449</v>
      </c>
      <c r="F4" s="40">
        <v>18.510000000000002</v>
      </c>
      <c r="G4" s="38" t="s">
        <v>32</v>
      </c>
      <c r="H4" s="41" t="s">
        <v>450</v>
      </c>
      <c r="I4" s="42" t="s">
        <v>444</v>
      </c>
      <c r="J4" s="43" t="s">
        <v>451</v>
      </c>
      <c r="K4" s="38">
        <v>5</v>
      </c>
    </row>
    <row r="5" spans="1:11" ht="18">
      <c r="A5" s="12" t="s">
        <v>31</v>
      </c>
      <c r="B5" s="32" t="s">
        <v>452</v>
      </c>
      <c r="C5" s="33">
        <v>61</v>
      </c>
      <c r="D5" s="34">
        <v>0.8</v>
      </c>
      <c r="E5" s="33" t="s">
        <v>445</v>
      </c>
      <c r="F5" s="35">
        <v>7.05</v>
      </c>
      <c r="G5" s="33" t="s">
        <v>453</v>
      </c>
      <c r="H5" s="45" t="s">
        <v>450</v>
      </c>
      <c r="I5" s="46" t="s">
        <v>444</v>
      </c>
      <c r="J5" s="33" t="s">
        <v>445</v>
      </c>
      <c r="K5" s="33">
        <v>5</v>
      </c>
    </row>
    <row r="6" spans="1:11" ht="18">
      <c r="A6" s="12" t="s">
        <v>31</v>
      </c>
      <c r="B6" s="37" t="s">
        <v>454</v>
      </c>
      <c r="C6" s="38">
        <v>72</v>
      </c>
      <c r="D6" s="39">
        <v>0.8</v>
      </c>
      <c r="E6" s="38" t="s">
        <v>455</v>
      </c>
      <c r="F6" s="40">
        <v>22.57</v>
      </c>
      <c r="G6" s="38" t="s">
        <v>453</v>
      </c>
      <c r="H6" s="41" t="s">
        <v>450</v>
      </c>
      <c r="I6" s="42" t="s">
        <v>444</v>
      </c>
      <c r="J6" s="43" t="s">
        <v>445</v>
      </c>
      <c r="K6" s="38">
        <v>5</v>
      </c>
    </row>
    <row r="7" spans="1:11" ht="18">
      <c r="A7" s="12" t="s">
        <v>31</v>
      </c>
      <c r="B7" s="32" t="s">
        <v>456</v>
      </c>
      <c r="C7" s="33">
        <v>77</v>
      </c>
      <c r="D7" s="34">
        <v>0.8</v>
      </c>
      <c r="E7" s="33" t="s">
        <v>442</v>
      </c>
      <c r="F7" s="35">
        <v>10.5</v>
      </c>
      <c r="G7" s="33" t="s">
        <v>457</v>
      </c>
      <c r="H7" s="45" t="s">
        <v>450</v>
      </c>
      <c r="I7" s="46" t="s">
        <v>444</v>
      </c>
      <c r="J7" s="33" t="s">
        <v>455</v>
      </c>
      <c r="K7" s="33">
        <v>3</v>
      </c>
    </row>
    <row r="8" spans="1:11" ht="18">
      <c r="A8" s="12" t="s">
        <v>31</v>
      </c>
      <c r="B8" s="37" t="s">
        <v>458</v>
      </c>
      <c r="C8" s="74">
        <v>61</v>
      </c>
      <c r="D8" s="75">
        <v>0.9</v>
      </c>
      <c r="E8" s="74" t="s">
        <v>455</v>
      </c>
      <c r="F8" s="76">
        <v>336</v>
      </c>
      <c r="G8" s="77" t="s">
        <v>457</v>
      </c>
      <c r="H8" s="77" t="s">
        <v>443</v>
      </c>
      <c r="I8" s="77" t="s">
        <v>444</v>
      </c>
      <c r="J8" s="78" t="s">
        <v>455</v>
      </c>
      <c r="K8" s="74">
        <v>3</v>
      </c>
    </row>
    <row r="9" spans="1:11" ht="18">
      <c r="A9" s="12" t="s">
        <v>31</v>
      </c>
      <c r="B9" s="32" t="s">
        <v>459</v>
      </c>
      <c r="C9" s="33">
        <v>79</v>
      </c>
      <c r="D9" s="34">
        <v>0.1</v>
      </c>
      <c r="E9" s="33" t="s">
        <v>445</v>
      </c>
      <c r="F9" s="35">
        <v>16</v>
      </c>
      <c r="G9" s="33" t="s">
        <v>460</v>
      </c>
      <c r="H9" s="33" t="s">
        <v>443</v>
      </c>
      <c r="I9" s="33" t="s">
        <v>461</v>
      </c>
      <c r="J9" s="33" t="s">
        <v>445</v>
      </c>
      <c r="K9" s="33">
        <v>5</v>
      </c>
    </row>
    <row r="10" spans="1:11" ht="18">
      <c r="A10" s="12" t="s">
        <v>31</v>
      </c>
      <c r="B10" s="37" t="s">
        <v>462</v>
      </c>
      <c r="C10" s="38">
        <v>79</v>
      </c>
      <c r="D10" s="39">
        <v>0.7</v>
      </c>
      <c r="E10" s="38" t="s">
        <v>445</v>
      </c>
      <c r="F10" s="40">
        <v>16</v>
      </c>
      <c r="G10" s="38" t="s">
        <v>460</v>
      </c>
      <c r="H10" s="38" t="s">
        <v>443</v>
      </c>
      <c r="I10" s="38" t="s">
        <v>461</v>
      </c>
      <c r="J10" s="43" t="s">
        <v>445</v>
      </c>
      <c r="K10" s="38">
        <v>5</v>
      </c>
    </row>
    <row r="11" spans="1:11" ht="18">
      <c r="A11" s="12" t="s">
        <v>31</v>
      </c>
      <c r="B11" s="32" t="s">
        <v>463</v>
      </c>
      <c r="C11" s="33">
        <v>80</v>
      </c>
      <c r="D11" s="34">
        <v>0.9</v>
      </c>
      <c r="E11" s="33"/>
      <c r="F11" s="35">
        <v>20</v>
      </c>
      <c r="G11" s="33" t="s">
        <v>457</v>
      </c>
      <c r="H11" s="45" t="s">
        <v>450</v>
      </c>
      <c r="I11" s="46" t="s">
        <v>444</v>
      </c>
      <c r="J11" s="33" t="s">
        <v>445</v>
      </c>
      <c r="K11" s="33">
        <v>5</v>
      </c>
    </row>
    <row r="12" spans="1:11" ht="18">
      <c r="A12" s="12" t="s">
        <v>31</v>
      </c>
      <c r="B12" s="37" t="s">
        <v>464</v>
      </c>
      <c r="C12" s="38">
        <v>76</v>
      </c>
      <c r="D12" s="39">
        <v>0.6</v>
      </c>
      <c r="E12" s="38" t="s">
        <v>465</v>
      </c>
      <c r="F12" s="40">
        <v>81.09</v>
      </c>
      <c r="G12" s="38" t="s">
        <v>457</v>
      </c>
      <c r="H12" s="41" t="s">
        <v>450</v>
      </c>
      <c r="I12" s="42" t="s">
        <v>444</v>
      </c>
      <c r="J12" s="43" t="s">
        <v>466</v>
      </c>
      <c r="K12" s="38">
        <v>2</v>
      </c>
    </row>
    <row r="13" spans="1:11" ht="18">
      <c r="A13" s="12" t="s">
        <v>31</v>
      </c>
      <c r="B13" s="48" t="s">
        <v>467</v>
      </c>
      <c r="C13" s="33">
        <v>72</v>
      </c>
      <c r="D13" s="34">
        <v>0.8</v>
      </c>
      <c r="E13" s="33" t="s">
        <v>445</v>
      </c>
      <c r="F13" s="49">
        <v>19</v>
      </c>
      <c r="G13" s="50" t="s">
        <v>468</v>
      </c>
      <c r="H13" s="50" t="s">
        <v>450</v>
      </c>
      <c r="I13" s="50" t="s">
        <v>461</v>
      </c>
      <c r="J13" s="33" t="s">
        <v>445</v>
      </c>
      <c r="K13" s="33">
        <v>5</v>
      </c>
    </row>
    <row r="14" spans="1:11" ht="18">
      <c r="A14" s="12" t="s">
        <v>31</v>
      </c>
      <c r="B14" s="37" t="s">
        <v>469</v>
      </c>
      <c r="C14" s="38">
        <v>71</v>
      </c>
      <c r="D14" s="39">
        <v>0.8</v>
      </c>
      <c r="E14" s="38" t="s">
        <v>455</v>
      </c>
      <c r="F14" s="40">
        <v>51</v>
      </c>
      <c r="G14" s="38" t="s">
        <v>468</v>
      </c>
      <c r="H14" s="41" t="s">
        <v>450</v>
      </c>
      <c r="I14" s="42" t="s">
        <v>444</v>
      </c>
      <c r="J14" s="43" t="s">
        <v>455</v>
      </c>
      <c r="K14" s="38">
        <v>3</v>
      </c>
    </row>
    <row r="15" spans="1:11" ht="19" thickBot="1">
      <c r="A15" s="12" t="s">
        <v>31</v>
      </c>
      <c r="B15" s="51" t="s">
        <v>470</v>
      </c>
      <c r="C15" s="52">
        <v>68</v>
      </c>
      <c r="D15" s="53">
        <v>0.5</v>
      </c>
      <c r="E15" s="52" t="s">
        <v>442</v>
      </c>
      <c r="F15" s="54">
        <v>14</v>
      </c>
      <c r="G15" s="52" t="s">
        <v>471</v>
      </c>
      <c r="H15" s="55" t="s">
        <v>450</v>
      </c>
      <c r="I15" s="56" t="s">
        <v>472</v>
      </c>
      <c r="J15" s="52" t="s">
        <v>445</v>
      </c>
      <c r="K15" s="52">
        <v>5</v>
      </c>
    </row>
    <row r="21" spans="12:16" ht="18">
      <c r="L21" s="29" t="s">
        <v>437</v>
      </c>
      <c r="M21" s="29" t="s">
        <v>438</v>
      </c>
      <c r="N21" s="29" t="s">
        <v>439</v>
      </c>
      <c r="O21" s="29" t="s">
        <v>710</v>
      </c>
      <c r="P21" s="31" t="s">
        <v>440</v>
      </c>
    </row>
    <row r="22" spans="12:16" ht="18">
      <c r="L22" s="33" t="s">
        <v>446</v>
      </c>
      <c r="M22" s="33" t="s">
        <v>443</v>
      </c>
      <c r="N22" s="33" t="s">
        <v>447</v>
      </c>
      <c r="O22" s="33" t="b">
        <v>0</v>
      </c>
      <c r="P22" s="36">
        <v>0.3</v>
      </c>
    </row>
    <row r="23" spans="12:16" ht="18">
      <c r="L23" s="38" t="s">
        <v>446</v>
      </c>
      <c r="M23" s="38" t="s">
        <v>450</v>
      </c>
      <c r="N23" s="38" t="s">
        <v>447</v>
      </c>
      <c r="O23" s="38" t="b">
        <v>0</v>
      </c>
      <c r="P23" s="44">
        <v>0.1</v>
      </c>
    </row>
    <row r="24" spans="12:16" ht="18">
      <c r="L24" s="33" t="s">
        <v>446</v>
      </c>
      <c r="M24" s="33" t="s">
        <v>450</v>
      </c>
      <c r="N24" s="33" t="s">
        <v>447</v>
      </c>
      <c r="O24" s="33" t="b">
        <v>0</v>
      </c>
      <c r="P24" s="36">
        <v>0.125</v>
      </c>
    </row>
    <row r="25" spans="12:16" ht="18">
      <c r="L25" s="38" t="s">
        <v>453</v>
      </c>
      <c r="M25" s="38" t="s">
        <v>450</v>
      </c>
      <c r="N25" s="38" t="s">
        <v>447</v>
      </c>
      <c r="O25" s="38" t="b">
        <v>0</v>
      </c>
      <c r="P25" s="44">
        <v>0.8</v>
      </c>
    </row>
    <row r="26" spans="12:16" ht="18">
      <c r="L26" s="33" t="s">
        <v>457</v>
      </c>
      <c r="M26" s="33" t="s">
        <v>450</v>
      </c>
      <c r="N26" s="33" t="s">
        <v>447</v>
      </c>
      <c r="O26" s="33" t="b">
        <v>0</v>
      </c>
      <c r="P26" s="36">
        <v>0.05</v>
      </c>
    </row>
    <row r="27" spans="12:16" ht="18">
      <c r="L27" s="74" t="s">
        <v>446</v>
      </c>
      <c r="M27" s="74" t="s">
        <v>443</v>
      </c>
      <c r="N27" s="74" t="s">
        <v>447</v>
      </c>
      <c r="O27" s="38" t="b">
        <v>0</v>
      </c>
      <c r="P27" s="47">
        <v>0.3</v>
      </c>
    </row>
    <row r="28" spans="12:16" ht="18">
      <c r="L28" s="33" t="s">
        <v>457</v>
      </c>
      <c r="M28" s="33" t="s">
        <v>443</v>
      </c>
      <c r="N28" s="33" t="s">
        <v>447</v>
      </c>
      <c r="O28" s="33" t="b">
        <v>0</v>
      </c>
      <c r="P28" s="36">
        <v>0</v>
      </c>
    </row>
    <row r="29" spans="12:16" ht="18">
      <c r="L29" s="38" t="s">
        <v>457</v>
      </c>
      <c r="M29" s="38" t="s">
        <v>443</v>
      </c>
      <c r="N29" s="38" t="s">
        <v>447</v>
      </c>
      <c r="O29" s="38" t="b">
        <v>0</v>
      </c>
      <c r="P29" s="44">
        <v>0</v>
      </c>
    </row>
    <row r="30" spans="12:16" ht="18">
      <c r="L30" s="33" t="s">
        <v>457</v>
      </c>
      <c r="M30" s="33" t="s">
        <v>450</v>
      </c>
      <c r="N30" s="33" t="s">
        <v>447</v>
      </c>
      <c r="O30" s="33" t="b">
        <v>1</v>
      </c>
      <c r="P30" s="36">
        <v>0</v>
      </c>
    </row>
    <row r="31" spans="12:16" ht="18">
      <c r="L31" s="38" t="s">
        <v>457</v>
      </c>
      <c r="M31" s="38" t="s">
        <v>450</v>
      </c>
      <c r="N31" s="38" t="s">
        <v>447</v>
      </c>
      <c r="O31" s="38" t="b">
        <v>0</v>
      </c>
      <c r="P31" s="44">
        <v>0</v>
      </c>
    </row>
    <row r="32" spans="12:16" ht="18">
      <c r="L32" s="33" t="s">
        <v>453</v>
      </c>
      <c r="M32" s="33" t="s">
        <v>450</v>
      </c>
      <c r="N32" s="33" t="s">
        <v>447</v>
      </c>
      <c r="O32" s="33" t="b">
        <v>0</v>
      </c>
      <c r="P32" s="36">
        <v>0</v>
      </c>
    </row>
    <row r="33" spans="12:16" ht="18">
      <c r="L33" s="38" t="s">
        <v>453</v>
      </c>
      <c r="M33" s="38" t="s">
        <v>450</v>
      </c>
      <c r="N33" s="38" t="s">
        <v>447</v>
      </c>
      <c r="O33" s="38" t="b">
        <v>0</v>
      </c>
      <c r="P33" s="44">
        <v>0.2</v>
      </c>
    </row>
    <row r="34" spans="12:16" ht="19" thickBot="1">
      <c r="L34" s="52" t="s">
        <v>453</v>
      </c>
      <c r="M34" s="52" t="s">
        <v>450</v>
      </c>
      <c r="N34" s="52" t="s">
        <v>447</v>
      </c>
      <c r="O34" s="52" t="b">
        <v>0</v>
      </c>
      <c r="P34" s="57">
        <v>0.1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80EC-3321-4C77-A783-A25F0F421C8C}">
  <dimension ref="A1:L59"/>
  <sheetViews>
    <sheetView topLeftCell="A46" workbookViewId="0">
      <selection activeCell="D3" sqref="D3"/>
    </sheetView>
  </sheetViews>
  <sheetFormatPr baseColWidth="10" defaultColWidth="8.83203125" defaultRowHeight="15"/>
  <cols>
    <col min="1" max="1" width="15.1640625" customWidth="1"/>
    <col min="2" max="2" width="15.6640625" customWidth="1"/>
  </cols>
  <sheetData>
    <row r="1" spans="1:12">
      <c r="A1" s="12" t="s">
        <v>379</v>
      </c>
      <c r="B1" s="12" t="s">
        <v>541</v>
      </c>
    </row>
    <row r="2" spans="1:12">
      <c r="A2" s="12" t="s">
        <v>495</v>
      </c>
      <c r="B2" s="12" t="s">
        <v>496</v>
      </c>
    </row>
    <row r="3" spans="1:12">
      <c r="A3" s="12" t="s">
        <v>497</v>
      </c>
      <c r="B3" s="12" t="s">
        <v>496</v>
      </c>
    </row>
    <row r="4" spans="1:12">
      <c r="A4" s="12" t="s">
        <v>498</v>
      </c>
      <c r="B4" s="12" t="s">
        <v>496</v>
      </c>
      <c r="C4" s="14"/>
      <c r="D4" s="14"/>
    </row>
    <row r="5" spans="1:12">
      <c r="A5" s="12" t="s">
        <v>499</v>
      </c>
      <c r="B5" s="12" t="s">
        <v>496</v>
      </c>
      <c r="C5" s="14"/>
      <c r="D5" s="14"/>
    </row>
    <row r="6" spans="1:12">
      <c r="A6" s="12" t="s">
        <v>500</v>
      </c>
      <c r="B6" s="12" t="s">
        <v>496</v>
      </c>
    </row>
    <row r="7" spans="1:12">
      <c r="A7" s="12" t="s">
        <v>501</v>
      </c>
      <c r="B7" s="12" t="s">
        <v>496</v>
      </c>
    </row>
    <row r="8" spans="1:12">
      <c r="A8" s="12" t="s">
        <v>502</v>
      </c>
      <c r="B8" s="12" t="s">
        <v>496</v>
      </c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2" t="s">
        <v>503</v>
      </c>
      <c r="B9" s="12" t="s">
        <v>496</v>
      </c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2" t="s">
        <v>504</v>
      </c>
      <c r="B10" s="12" t="s">
        <v>496</v>
      </c>
    </row>
    <row r="11" spans="1:12">
      <c r="A11" s="12" t="s">
        <v>505</v>
      </c>
      <c r="B11" s="12" t="s">
        <v>496</v>
      </c>
    </row>
    <row r="12" spans="1:12">
      <c r="A12" s="12" t="s">
        <v>707</v>
      </c>
      <c r="B12" s="12" t="s">
        <v>506</v>
      </c>
    </row>
    <row r="13" spans="1:12">
      <c r="A13" s="12" t="s">
        <v>507</v>
      </c>
      <c r="B13" s="12" t="s">
        <v>506</v>
      </c>
    </row>
    <row r="14" spans="1:12">
      <c r="A14" s="12" t="s">
        <v>508</v>
      </c>
      <c r="B14" s="12" t="s">
        <v>506</v>
      </c>
    </row>
    <row r="15" spans="1:12">
      <c r="A15" s="12" t="s">
        <v>509</v>
      </c>
      <c r="B15" s="12" t="s">
        <v>506</v>
      </c>
    </row>
    <row r="16" spans="1:12">
      <c r="A16" s="12" t="s">
        <v>510</v>
      </c>
      <c r="B16" s="12" t="s">
        <v>506</v>
      </c>
    </row>
    <row r="17" spans="1:2">
      <c r="A17" s="12" t="s">
        <v>511</v>
      </c>
      <c r="B17" s="12" t="s">
        <v>506</v>
      </c>
    </row>
    <row r="18" spans="1:2">
      <c r="A18" s="12" t="s">
        <v>512</v>
      </c>
      <c r="B18" s="12" t="s">
        <v>506</v>
      </c>
    </row>
    <row r="19" spans="1:2">
      <c r="A19" s="12" t="s">
        <v>513</v>
      </c>
      <c r="B19" s="12" t="s">
        <v>514</v>
      </c>
    </row>
    <row r="20" spans="1:2">
      <c r="A20" s="12" t="s">
        <v>515</v>
      </c>
      <c r="B20" s="12" t="s">
        <v>514</v>
      </c>
    </row>
    <row r="21" spans="1:2">
      <c r="A21" s="12" t="s">
        <v>516</v>
      </c>
      <c r="B21" s="12" t="s">
        <v>514</v>
      </c>
    </row>
    <row r="22" spans="1:2">
      <c r="A22" s="12" t="s">
        <v>517</v>
      </c>
      <c r="B22" s="12" t="s">
        <v>514</v>
      </c>
    </row>
    <row r="23" spans="1:2">
      <c r="A23" s="12" t="s">
        <v>518</v>
      </c>
      <c r="B23" s="12" t="s">
        <v>514</v>
      </c>
    </row>
    <row r="24" spans="1:2">
      <c r="A24" s="12" t="s">
        <v>519</v>
      </c>
      <c r="B24" s="12" t="s">
        <v>514</v>
      </c>
    </row>
    <row r="25" spans="1:2">
      <c r="A25" s="12" t="s">
        <v>520</v>
      </c>
      <c r="B25" s="12" t="s">
        <v>514</v>
      </c>
    </row>
    <row r="26" spans="1:2">
      <c r="A26" s="12" t="s">
        <v>521</v>
      </c>
      <c r="B26" s="12" t="s">
        <v>514</v>
      </c>
    </row>
    <row r="27" spans="1:2">
      <c r="A27" s="12" t="s">
        <v>522</v>
      </c>
      <c r="B27" s="12" t="s">
        <v>514</v>
      </c>
    </row>
    <row r="28" spans="1:2">
      <c r="A28" s="12" t="s">
        <v>523</v>
      </c>
      <c r="B28" s="12" t="s">
        <v>514</v>
      </c>
    </row>
    <row r="29" spans="1:2">
      <c r="A29" s="12" t="s">
        <v>524</v>
      </c>
      <c r="B29" s="12" t="s">
        <v>525</v>
      </c>
    </row>
    <row r="30" spans="1:2">
      <c r="A30" s="12" t="s">
        <v>526</v>
      </c>
      <c r="B30" s="12" t="s">
        <v>525</v>
      </c>
    </row>
    <row r="31" spans="1:2">
      <c r="A31" s="12" t="s">
        <v>527</v>
      </c>
      <c r="B31" s="12" t="s">
        <v>525</v>
      </c>
    </row>
    <row r="32" spans="1:2">
      <c r="A32" s="12" t="s">
        <v>528</v>
      </c>
      <c r="B32" s="12" t="s">
        <v>525</v>
      </c>
    </row>
    <row r="33" spans="1:2">
      <c r="A33" s="12" t="s">
        <v>529</v>
      </c>
      <c r="B33" s="12" t="s">
        <v>525</v>
      </c>
    </row>
    <row r="34" spans="1:2">
      <c r="A34" s="12" t="s">
        <v>530</v>
      </c>
      <c r="B34" s="12" t="s">
        <v>525</v>
      </c>
    </row>
    <row r="35" spans="1:2">
      <c r="A35" s="12" t="s">
        <v>531</v>
      </c>
      <c r="B35" s="12" t="s">
        <v>525</v>
      </c>
    </row>
    <row r="36" spans="1:2">
      <c r="A36" s="12" t="s">
        <v>532</v>
      </c>
      <c r="B36" s="12" t="s">
        <v>525</v>
      </c>
    </row>
    <row r="37" spans="1:2">
      <c r="A37" s="12" t="s">
        <v>533</v>
      </c>
      <c r="B37" s="12" t="s">
        <v>525</v>
      </c>
    </row>
    <row r="38" spans="1:2">
      <c r="A38" s="12" t="s">
        <v>534</v>
      </c>
      <c r="B38" s="12" t="s">
        <v>525</v>
      </c>
    </row>
    <row r="39" spans="1:2">
      <c r="A39" s="12" t="s">
        <v>535</v>
      </c>
      <c r="B39" s="12" t="s">
        <v>525</v>
      </c>
    </row>
    <row r="40" spans="1:2">
      <c r="A40" s="12" t="s">
        <v>708</v>
      </c>
      <c r="B40" s="12" t="s">
        <v>536</v>
      </c>
    </row>
    <row r="41" spans="1:2">
      <c r="A41" s="12" t="s">
        <v>537</v>
      </c>
      <c r="B41" s="12" t="s">
        <v>536</v>
      </c>
    </row>
    <row r="42" spans="1:2">
      <c r="A42" s="12" t="s">
        <v>538</v>
      </c>
      <c r="B42" s="12" t="s">
        <v>536</v>
      </c>
    </row>
    <row r="43" spans="1:2">
      <c r="A43" s="12" t="s">
        <v>539</v>
      </c>
      <c r="B43" s="12" t="s">
        <v>536</v>
      </c>
    </row>
    <row r="44" spans="1:2">
      <c r="A44" s="12" t="s">
        <v>540</v>
      </c>
      <c r="B44" s="12" t="s">
        <v>536</v>
      </c>
    </row>
    <row r="45" spans="1:2">
      <c r="A45" s="12" t="s">
        <v>542</v>
      </c>
      <c r="B45" s="12" t="s">
        <v>712</v>
      </c>
    </row>
    <row r="46" spans="1:2">
      <c r="A46" s="12" t="s">
        <v>544</v>
      </c>
      <c r="B46" s="12" t="s">
        <v>543</v>
      </c>
    </row>
    <row r="47" spans="1:2">
      <c r="A47" s="12" t="s">
        <v>545</v>
      </c>
      <c r="B47" s="12" t="s">
        <v>543</v>
      </c>
    </row>
    <row r="48" spans="1:2">
      <c r="A48" s="12" t="s">
        <v>546</v>
      </c>
      <c r="B48" s="12" t="s">
        <v>543</v>
      </c>
    </row>
    <row r="49" spans="1:2">
      <c r="A49" s="12" t="s">
        <v>547</v>
      </c>
      <c r="B49" s="12" t="s">
        <v>548</v>
      </c>
    </row>
    <row r="50" spans="1:2">
      <c r="A50" s="12" t="s">
        <v>549</v>
      </c>
      <c r="B50" s="12" t="s">
        <v>548</v>
      </c>
    </row>
    <row r="51" spans="1:2">
      <c r="A51" s="12" t="s">
        <v>550</v>
      </c>
      <c r="B51" s="12" t="s">
        <v>548</v>
      </c>
    </row>
    <row r="52" spans="1:2">
      <c r="A52" s="12" t="s">
        <v>551</v>
      </c>
      <c r="B52" s="12" t="s">
        <v>548</v>
      </c>
    </row>
    <row r="53" spans="1:2">
      <c r="A53" s="12" t="s">
        <v>552</v>
      </c>
      <c r="B53" s="12" t="s">
        <v>548</v>
      </c>
    </row>
    <row r="54" spans="1:2">
      <c r="A54" s="12" t="s">
        <v>553</v>
      </c>
      <c r="B54" s="12" t="s">
        <v>548</v>
      </c>
    </row>
    <row r="55" spans="1:2">
      <c r="A55" s="12" t="s">
        <v>554</v>
      </c>
      <c r="B55" s="12" t="s">
        <v>548</v>
      </c>
    </row>
    <row r="56" spans="1:2">
      <c r="A56" s="12" t="s">
        <v>555</v>
      </c>
      <c r="B56" s="12" t="s">
        <v>548</v>
      </c>
    </row>
    <row r="57" spans="1:2">
      <c r="A57" s="12" t="s">
        <v>556</v>
      </c>
      <c r="B57" s="12" t="s">
        <v>548</v>
      </c>
    </row>
    <row r="58" spans="1:2">
      <c r="A58" s="12" t="s">
        <v>557</v>
      </c>
      <c r="B58" s="12" t="s">
        <v>548</v>
      </c>
    </row>
    <row r="59" spans="1:2">
      <c r="A59" s="12" t="s">
        <v>558</v>
      </c>
      <c r="B59" s="12" t="s">
        <v>548</v>
      </c>
    </row>
  </sheetData>
  <autoFilter ref="A1:B59" xr:uid="{5AB780EC-3321-4C77-A783-A25F0F421C8C}"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E8113-8D96-44ED-81F8-354BE5A48954}">
  <dimension ref="A1:S50"/>
  <sheetViews>
    <sheetView topLeftCell="A28" workbookViewId="0">
      <selection activeCell="F12" sqref="F12"/>
    </sheetView>
  </sheetViews>
  <sheetFormatPr baseColWidth="10" defaultColWidth="8.83203125" defaultRowHeight="15"/>
  <cols>
    <col min="5" max="5" width="16.33203125" customWidth="1"/>
    <col min="8" max="8" width="13.83203125" customWidth="1"/>
    <col min="9" max="9" width="17.5" customWidth="1"/>
    <col min="10" max="10" width="19.6640625" customWidth="1"/>
    <col min="11" max="11" width="18" customWidth="1"/>
  </cols>
  <sheetData>
    <row r="1" spans="1:19" ht="31" thickBot="1">
      <c r="A1" s="18" t="s">
        <v>164</v>
      </c>
      <c r="B1" s="18" t="s">
        <v>165</v>
      </c>
      <c r="C1" s="19" t="s">
        <v>166</v>
      </c>
      <c r="D1" s="19" t="s">
        <v>167</v>
      </c>
      <c r="E1" s="19" t="s">
        <v>168</v>
      </c>
      <c r="F1" s="19" t="s">
        <v>169</v>
      </c>
      <c r="G1" s="19" t="s">
        <v>170</v>
      </c>
      <c r="H1" s="19" t="s">
        <v>171</v>
      </c>
      <c r="I1" s="18" t="s">
        <v>172</v>
      </c>
      <c r="J1" s="18" t="s">
        <v>173</v>
      </c>
      <c r="K1" s="20" t="s">
        <v>174</v>
      </c>
      <c r="M1" s="20" t="s">
        <v>705</v>
      </c>
      <c r="N1" s="20" t="s">
        <v>706</v>
      </c>
      <c r="Q1" s="16" t="s">
        <v>244</v>
      </c>
      <c r="R1" s="16" t="s">
        <v>245</v>
      </c>
      <c r="S1" s="16" t="s">
        <v>246</v>
      </c>
    </row>
    <row r="2" spans="1:19">
      <c r="A2" s="21">
        <v>5</v>
      </c>
      <c r="B2" s="21" t="s">
        <v>197</v>
      </c>
      <c r="C2" s="21" t="s">
        <v>195</v>
      </c>
      <c r="D2" s="21">
        <v>47</v>
      </c>
      <c r="E2" s="21" t="s">
        <v>185</v>
      </c>
      <c r="F2" s="21" t="s">
        <v>198</v>
      </c>
      <c r="G2" s="21" t="s">
        <v>179</v>
      </c>
      <c r="H2" s="69" t="s">
        <v>191</v>
      </c>
      <c r="I2" s="22" t="s">
        <v>186</v>
      </c>
      <c r="J2" s="22" t="s">
        <v>187</v>
      </c>
      <c r="K2" s="22" t="s">
        <v>193</v>
      </c>
      <c r="M2" t="s">
        <v>197</v>
      </c>
      <c r="N2">
        <v>38</v>
      </c>
      <c r="Q2" s="17" t="s">
        <v>247</v>
      </c>
      <c r="R2" s="17" t="s">
        <v>248</v>
      </c>
      <c r="S2" s="17" t="s">
        <v>249</v>
      </c>
    </row>
    <row r="3" spans="1:19">
      <c r="A3" s="21">
        <v>6</v>
      </c>
      <c r="B3" s="21" t="s">
        <v>238</v>
      </c>
      <c r="C3" s="21" t="s">
        <v>176</v>
      </c>
      <c r="D3" s="21">
        <v>63</v>
      </c>
      <c r="E3" s="21" t="s">
        <v>185</v>
      </c>
      <c r="F3" s="21" t="s">
        <v>198</v>
      </c>
      <c r="G3" s="21" t="s">
        <v>179</v>
      </c>
      <c r="H3" s="70" t="s">
        <v>191</v>
      </c>
      <c r="I3" s="22" t="s">
        <v>186</v>
      </c>
      <c r="J3" s="22" t="s">
        <v>187</v>
      </c>
      <c r="K3" s="22" t="s">
        <v>193</v>
      </c>
      <c r="L3" t="s">
        <v>236</v>
      </c>
      <c r="M3" t="s">
        <v>689</v>
      </c>
      <c r="N3">
        <v>20</v>
      </c>
      <c r="Q3" s="17" t="s">
        <v>250</v>
      </c>
      <c r="R3" s="17" t="s">
        <v>251</v>
      </c>
      <c r="S3" s="17" t="s">
        <v>252</v>
      </c>
    </row>
    <row r="4" spans="1:19">
      <c r="A4" s="21">
        <v>8</v>
      </c>
      <c r="B4" s="21" t="s">
        <v>200</v>
      </c>
      <c r="C4" s="21" t="s">
        <v>176</v>
      </c>
      <c r="D4" s="21">
        <v>61</v>
      </c>
      <c r="E4" s="21" t="s">
        <v>185</v>
      </c>
      <c r="F4" s="21" t="s">
        <v>198</v>
      </c>
      <c r="G4" s="21" t="s">
        <v>179</v>
      </c>
      <c r="H4" s="69" t="s">
        <v>191</v>
      </c>
      <c r="I4" s="22" t="s">
        <v>186</v>
      </c>
      <c r="J4" s="22" t="s">
        <v>187</v>
      </c>
      <c r="K4" s="22" t="s">
        <v>193</v>
      </c>
      <c r="M4" t="s">
        <v>690</v>
      </c>
      <c r="N4">
        <v>37</v>
      </c>
      <c r="Q4" s="17" t="s">
        <v>253</v>
      </c>
      <c r="R4" s="17" t="s">
        <v>254</v>
      </c>
      <c r="S4" s="17" t="s">
        <v>255</v>
      </c>
    </row>
    <row r="5" spans="1:19">
      <c r="A5" s="21">
        <v>11</v>
      </c>
      <c r="B5" s="21" t="s">
        <v>202</v>
      </c>
      <c r="C5" s="21" t="s">
        <v>195</v>
      </c>
      <c r="D5" s="21">
        <v>64</v>
      </c>
      <c r="E5" s="21" t="s">
        <v>185</v>
      </c>
      <c r="F5" s="21" t="s">
        <v>198</v>
      </c>
      <c r="G5" s="21" t="s">
        <v>179</v>
      </c>
      <c r="H5" s="69" t="s">
        <v>191</v>
      </c>
      <c r="I5" s="22" t="s">
        <v>203</v>
      </c>
      <c r="J5" s="22" t="s">
        <v>204</v>
      </c>
      <c r="K5" s="22" t="s">
        <v>193</v>
      </c>
      <c r="M5" t="s">
        <v>200</v>
      </c>
      <c r="N5">
        <v>40</v>
      </c>
      <c r="Q5" s="17" t="s">
        <v>256</v>
      </c>
      <c r="R5" s="17" t="s">
        <v>257</v>
      </c>
      <c r="S5" s="17" t="s">
        <v>258</v>
      </c>
    </row>
    <row r="6" spans="1:19">
      <c r="A6" s="21">
        <v>14</v>
      </c>
      <c r="B6" s="21" t="s">
        <v>209</v>
      </c>
      <c r="C6" s="21" t="s">
        <v>176</v>
      </c>
      <c r="D6" s="21">
        <v>61</v>
      </c>
      <c r="E6" s="21" t="s">
        <v>185</v>
      </c>
      <c r="F6" s="21" t="s">
        <v>198</v>
      </c>
      <c r="G6" s="21" t="s">
        <v>179</v>
      </c>
      <c r="H6" s="69" t="s">
        <v>191</v>
      </c>
      <c r="I6" s="22" t="s">
        <v>203</v>
      </c>
      <c r="J6" s="22" t="s">
        <v>204</v>
      </c>
      <c r="K6" s="22" t="s">
        <v>193</v>
      </c>
      <c r="M6" t="s">
        <v>202</v>
      </c>
      <c r="N6">
        <v>45</v>
      </c>
      <c r="Q6" s="17" t="s">
        <v>259</v>
      </c>
      <c r="R6" s="17" t="s">
        <v>260</v>
      </c>
      <c r="S6" s="17" t="s">
        <v>261</v>
      </c>
    </row>
    <row r="7" spans="1:19">
      <c r="A7" s="21">
        <v>16</v>
      </c>
      <c r="B7" s="21" t="s">
        <v>212</v>
      </c>
      <c r="C7" s="21" t="s">
        <v>176</v>
      </c>
      <c r="D7" s="21">
        <v>67</v>
      </c>
      <c r="E7" s="21" t="s">
        <v>207</v>
      </c>
      <c r="F7" s="21" t="s">
        <v>198</v>
      </c>
      <c r="G7" s="21" t="s">
        <v>179</v>
      </c>
      <c r="H7" s="70" t="s">
        <v>191</v>
      </c>
      <c r="I7" s="22" t="s">
        <v>203</v>
      </c>
      <c r="J7" s="22" t="s">
        <v>204</v>
      </c>
      <c r="K7" s="22" t="s">
        <v>193</v>
      </c>
      <c r="M7" t="s">
        <v>711</v>
      </c>
      <c r="N7">
        <v>44</v>
      </c>
      <c r="Q7" s="17" t="s">
        <v>262</v>
      </c>
      <c r="R7" s="17" t="s">
        <v>263</v>
      </c>
      <c r="S7" s="17" t="s">
        <v>264</v>
      </c>
    </row>
    <row r="8" spans="1:19">
      <c r="A8" s="21">
        <v>18</v>
      </c>
      <c r="B8" s="21" t="s">
        <v>239</v>
      </c>
      <c r="C8" s="21" t="s">
        <v>176</v>
      </c>
      <c r="D8" s="21">
        <v>69</v>
      </c>
      <c r="E8" s="21" t="s">
        <v>185</v>
      </c>
      <c r="F8" s="21" t="s">
        <v>198</v>
      </c>
      <c r="G8" s="21" t="s">
        <v>179</v>
      </c>
      <c r="H8" s="70" t="s">
        <v>191</v>
      </c>
      <c r="I8" s="22" t="s">
        <v>203</v>
      </c>
      <c r="J8" s="22" t="s">
        <v>204</v>
      </c>
      <c r="K8" s="22" t="s">
        <v>193</v>
      </c>
      <c r="L8" t="s">
        <v>236</v>
      </c>
      <c r="M8" t="s">
        <v>212</v>
      </c>
      <c r="N8">
        <v>25</v>
      </c>
      <c r="Q8" s="17" t="s">
        <v>265</v>
      </c>
      <c r="R8" s="17" t="s">
        <v>266</v>
      </c>
      <c r="S8" s="17" t="s">
        <v>267</v>
      </c>
    </row>
    <row r="9" spans="1:19">
      <c r="A9" s="21">
        <v>20</v>
      </c>
      <c r="B9" s="21" t="s">
        <v>215</v>
      </c>
      <c r="C9" s="21" t="s">
        <v>195</v>
      </c>
      <c r="D9" s="21">
        <v>49</v>
      </c>
      <c r="E9" s="21" t="s">
        <v>185</v>
      </c>
      <c r="F9" s="21" t="s">
        <v>198</v>
      </c>
      <c r="G9" s="21" t="s">
        <v>179</v>
      </c>
      <c r="H9" s="70" t="s">
        <v>191</v>
      </c>
      <c r="I9" s="22" t="s">
        <v>203</v>
      </c>
      <c r="J9" s="22" t="s">
        <v>204</v>
      </c>
      <c r="K9" s="22" t="s">
        <v>193</v>
      </c>
      <c r="M9" t="s">
        <v>691</v>
      </c>
      <c r="N9">
        <v>27</v>
      </c>
      <c r="Q9" s="17" t="s">
        <v>268</v>
      </c>
      <c r="R9" s="17" t="s">
        <v>269</v>
      </c>
      <c r="S9" s="17" t="s">
        <v>270</v>
      </c>
    </row>
    <row r="10" spans="1:19">
      <c r="A10" s="21">
        <v>23</v>
      </c>
      <c r="B10" s="21" t="s">
        <v>219</v>
      </c>
      <c r="C10" s="21" t="s">
        <v>195</v>
      </c>
      <c r="D10" s="21">
        <v>52</v>
      </c>
      <c r="E10" s="21" t="s">
        <v>185</v>
      </c>
      <c r="F10" s="21" t="s">
        <v>198</v>
      </c>
      <c r="G10" s="21" t="s">
        <v>179</v>
      </c>
      <c r="H10" s="70" t="s">
        <v>191</v>
      </c>
      <c r="I10" s="22" t="s">
        <v>186</v>
      </c>
      <c r="J10" s="22" t="s">
        <v>187</v>
      </c>
      <c r="K10" s="22" t="s">
        <v>218</v>
      </c>
      <c r="M10" t="s">
        <v>692</v>
      </c>
      <c r="N10">
        <v>28</v>
      </c>
      <c r="Q10" s="17" t="s">
        <v>271</v>
      </c>
      <c r="R10" s="17" t="s">
        <v>272</v>
      </c>
      <c r="S10" s="17" t="s">
        <v>273</v>
      </c>
    </row>
    <row r="11" spans="1:19">
      <c r="A11" s="21">
        <v>25</v>
      </c>
      <c r="B11" s="21" t="s">
        <v>221</v>
      </c>
      <c r="C11" s="21" t="s">
        <v>195</v>
      </c>
      <c r="D11" s="21">
        <v>80</v>
      </c>
      <c r="E11" s="21" t="s">
        <v>185</v>
      </c>
      <c r="F11" s="21" t="s">
        <v>198</v>
      </c>
      <c r="G11" s="21" t="s">
        <v>190</v>
      </c>
      <c r="H11" s="70" t="s">
        <v>191</v>
      </c>
      <c r="I11" s="22" t="s">
        <v>192</v>
      </c>
      <c r="J11" s="22" t="s">
        <v>193</v>
      </c>
      <c r="K11" s="22" t="s">
        <v>193</v>
      </c>
      <c r="M11" t="s">
        <v>215</v>
      </c>
      <c r="N11">
        <v>16</v>
      </c>
      <c r="Q11" s="17" t="s">
        <v>274</v>
      </c>
      <c r="R11" s="17" t="s">
        <v>275</v>
      </c>
      <c r="S11" s="17" t="s">
        <v>276</v>
      </c>
    </row>
    <row r="12" spans="1:19">
      <c r="A12" s="21">
        <v>29</v>
      </c>
      <c r="B12" s="21" t="s">
        <v>225</v>
      </c>
      <c r="C12" s="21" t="s">
        <v>195</v>
      </c>
      <c r="D12" s="21">
        <v>71</v>
      </c>
      <c r="E12" s="21" t="s">
        <v>185</v>
      </c>
      <c r="F12" s="21" t="s">
        <v>198</v>
      </c>
      <c r="G12" s="21" t="s">
        <v>179</v>
      </c>
      <c r="H12" s="70" t="s">
        <v>191</v>
      </c>
      <c r="I12" s="22" t="s">
        <v>203</v>
      </c>
      <c r="J12" s="22" t="s">
        <v>204</v>
      </c>
      <c r="K12" s="22" t="s">
        <v>193</v>
      </c>
      <c r="M12" t="s">
        <v>219</v>
      </c>
      <c r="N12">
        <v>18</v>
      </c>
      <c r="Q12" s="17" t="s">
        <v>277</v>
      </c>
      <c r="R12" s="17" t="s">
        <v>278</v>
      </c>
      <c r="S12" s="17" t="s">
        <v>279</v>
      </c>
    </row>
    <row r="13" spans="1:19">
      <c r="A13" s="21">
        <v>36</v>
      </c>
      <c r="B13" s="21" t="s">
        <v>233</v>
      </c>
      <c r="C13" s="21" t="s">
        <v>195</v>
      </c>
      <c r="D13" s="21">
        <v>74</v>
      </c>
      <c r="E13" s="21" t="s">
        <v>185</v>
      </c>
      <c r="F13" s="21" t="s">
        <v>198</v>
      </c>
      <c r="G13" s="21" t="s">
        <v>179</v>
      </c>
      <c r="H13" s="21" t="s">
        <v>180</v>
      </c>
      <c r="I13" s="22" t="s">
        <v>186</v>
      </c>
      <c r="J13" s="22" t="s">
        <v>187</v>
      </c>
      <c r="K13" s="21" t="s">
        <v>218</v>
      </c>
      <c r="M13" t="s">
        <v>221</v>
      </c>
      <c r="N13">
        <v>15</v>
      </c>
      <c r="Q13" s="17" t="s">
        <v>280</v>
      </c>
      <c r="R13" s="17" t="s">
        <v>281</v>
      </c>
      <c r="S13" s="17" t="s">
        <v>282</v>
      </c>
    </row>
    <row r="14" spans="1:19">
      <c r="A14" s="21">
        <v>1</v>
      </c>
      <c r="B14" s="21" t="s">
        <v>175</v>
      </c>
      <c r="C14" s="21" t="s">
        <v>176</v>
      </c>
      <c r="D14" s="21">
        <v>66</v>
      </c>
      <c r="E14" s="21" t="s">
        <v>177</v>
      </c>
      <c r="F14" s="21" t="s">
        <v>178</v>
      </c>
      <c r="G14" s="21" t="s">
        <v>179</v>
      </c>
      <c r="H14" s="21" t="s">
        <v>180</v>
      </c>
      <c r="I14" s="22" t="s">
        <v>181</v>
      </c>
      <c r="J14" s="22" t="s">
        <v>182</v>
      </c>
      <c r="K14" s="21" t="s">
        <v>183</v>
      </c>
      <c r="M14" t="s">
        <v>225</v>
      </c>
      <c r="N14">
        <v>34</v>
      </c>
      <c r="Q14" s="17" t="s">
        <v>283</v>
      </c>
      <c r="R14" s="17" t="s">
        <v>284</v>
      </c>
      <c r="S14" s="17" t="s">
        <v>285</v>
      </c>
    </row>
    <row r="15" spans="1:19">
      <c r="A15" s="21">
        <v>2</v>
      </c>
      <c r="B15" s="21" t="s">
        <v>184</v>
      </c>
      <c r="C15" s="21" t="s">
        <v>176</v>
      </c>
      <c r="D15" s="21">
        <v>61</v>
      </c>
      <c r="E15" s="21" t="s">
        <v>185</v>
      </c>
      <c r="F15" s="21" t="s">
        <v>178</v>
      </c>
      <c r="G15" s="21" t="s">
        <v>179</v>
      </c>
      <c r="H15" s="22" t="s">
        <v>180</v>
      </c>
      <c r="I15" s="22" t="s">
        <v>186</v>
      </c>
      <c r="J15" s="22" t="s">
        <v>187</v>
      </c>
      <c r="K15" s="22" t="s">
        <v>188</v>
      </c>
      <c r="M15" t="s">
        <v>233</v>
      </c>
      <c r="N15">
        <v>10</v>
      </c>
      <c r="Q15" s="17" t="s">
        <v>286</v>
      </c>
      <c r="R15" s="17" t="s">
        <v>287</v>
      </c>
      <c r="S15" s="17" t="s">
        <v>288</v>
      </c>
    </row>
    <row r="16" spans="1:19">
      <c r="A16" s="23">
        <v>3</v>
      </c>
      <c r="B16" s="23" t="s">
        <v>189</v>
      </c>
      <c r="C16" s="23" t="s">
        <v>176</v>
      </c>
      <c r="D16" s="23">
        <v>77</v>
      </c>
      <c r="E16" s="23" t="s">
        <v>185</v>
      </c>
      <c r="F16" s="23" t="s">
        <v>178</v>
      </c>
      <c r="G16" s="23" t="s">
        <v>190</v>
      </c>
      <c r="H16" s="69" t="s">
        <v>191</v>
      </c>
      <c r="I16" s="24" t="s">
        <v>192</v>
      </c>
      <c r="J16" s="23" t="s">
        <v>193</v>
      </c>
      <c r="K16" s="24" t="s">
        <v>193</v>
      </c>
      <c r="M16" s="73" t="s">
        <v>175</v>
      </c>
      <c r="N16" s="73">
        <v>1</v>
      </c>
      <c r="Q16" s="17" t="s">
        <v>289</v>
      </c>
      <c r="R16" s="17" t="s">
        <v>290</v>
      </c>
      <c r="S16" s="17" t="s">
        <v>291</v>
      </c>
    </row>
    <row r="17" spans="1:19">
      <c r="A17" s="21">
        <v>4</v>
      </c>
      <c r="B17" s="21" t="s">
        <v>194</v>
      </c>
      <c r="C17" s="21" t="s">
        <v>195</v>
      </c>
      <c r="D17" s="21">
        <v>41</v>
      </c>
      <c r="E17" s="21" t="s">
        <v>185</v>
      </c>
      <c r="F17" s="21" t="s">
        <v>178</v>
      </c>
      <c r="G17" s="21" t="s">
        <v>190</v>
      </c>
      <c r="H17" s="22" t="s">
        <v>196</v>
      </c>
      <c r="I17" s="22" t="s">
        <v>186</v>
      </c>
      <c r="J17" s="22" t="s">
        <v>187</v>
      </c>
      <c r="K17" s="22" t="s">
        <v>183</v>
      </c>
      <c r="L17" t="s">
        <v>236</v>
      </c>
      <c r="M17" s="73" t="s">
        <v>184</v>
      </c>
      <c r="N17" s="73">
        <v>43</v>
      </c>
      <c r="Q17" s="17" t="s">
        <v>292</v>
      </c>
      <c r="R17" s="17" t="s">
        <v>293</v>
      </c>
      <c r="S17" s="17" t="s">
        <v>294</v>
      </c>
    </row>
    <row r="18" spans="1:19">
      <c r="A18" s="21">
        <v>7</v>
      </c>
      <c r="B18" s="21" t="s">
        <v>199</v>
      </c>
      <c r="C18" s="21" t="s">
        <v>195</v>
      </c>
      <c r="D18" s="21">
        <v>63</v>
      </c>
      <c r="E18" s="21" t="s">
        <v>177</v>
      </c>
      <c r="F18" s="21" t="s">
        <v>178</v>
      </c>
      <c r="G18" s="21" t="s">
        <v>190</v>
      </c>
      <c r="H18" s="22" t="s">
        <v>180</v>
      </c>
      <c r="I18" s="22" t="s">
        <v>186</v>
      </c>
      <c r="J18" s="22" t="s">
        <v>187</v>
      </c>
      <c r="K18" s="22" t="s">
        <v>193</v>
      </c>
      <c r="M18" s="73" t="s">
        <v>189</v>
      </c>
      <c r="N18" s="73">
        <v>35</v>
      </c>
      <c r="Q18" s="17" t="s">
        <v>295</v>
      </c>
      <c r="R18" s="17" t="s">
        <v>296</v>
      </c>
      <c r="S18" s="17" t="s">
        <v>297</v>
      </c>
    </row>
    <row r="19" spans="1:19">
      <c r="A19" s="21">
        <v>9</v>
      </c>
      <c r="B19" s="21" t="s">
        <v>201</v>
      </c>
      <c r="C19" s="21" t="s">
        <v>176</v>
      </c>
      <c r="D19" s="21">
        <v>63</v>
      </c>
      <c r="E19" s="21" t="s">
        <v>177</v>
      </c>
      <c r="F19" s="21" t="s">
        <v>178</v>
      </c>
      <c r="G19" s="21" t="s">
        <v>179</v>
      </c>
      <c r="H19" s="22" t="s">
        <v>180</v>
      </c>
      <c r="I19" s="22" t="s">
        <v>186</v>
      </c>
      <c r="J19" s="22" t="s">
        <v>187</v>
      </c>
      <c r="K19" s="22" t="s">
        <v>188</v>
      </c>
      <c r="M19" s="73" t="s">
        <v>194</v>
      </c>
      <c r="N19" s="73">
        <v>39</v>
      </c>
      <c r="Q19" s="17" t="s">
        <v>298</v>
      </c>
      <c r="R19" s="17" t="s">
        <v>299</v>
      </c>
      <c r="S19" s="17" t="s">
        <v>300</v>
      </c>
    </row>
    <row r="20" spans="1:19">
      <c r="A20" s="21">
        <v>10</v>
      </c>
      <c r="B20" s="21" t="s">
        <v>235</v>
      </c>
      <c r="C20" s="21" t="s">
        <v>176</v>
      </c>
      <c r="D20" s="21">
        <v>63</v>
      </c>
      <c r="E20" s="21" t="s">
        <v>185</v>
      </c>
      <c r="F20" s="21" t="s">
        <v>178</v>
      </c>
      <c r="G20" s="21" t="s">
        <v>179</v>
      </c>
      <c r="H20" s="21" t="s">
        <v>180</v>
      </c>
      <c r="I20" s="22" t="s">
        <v>186</v>
      </c>
      <c r="J20" s="22" t="s">
        <v>187</v>
      </c>
      <c r="K20" s="21" t="s">
        <v>183</v>
      </c>
      <c r="M20" s="73" t="s">
        <v>199</v>
      </c>
      <c r="N20" s="73">
        <v>36</v>
      </c>
      <c r="Q20" s="17" t="s">
        <v>272</v>
      </c>
      <c r="R20" s="17" t="s">
        <v>301</v>
      </c>
      <c r="S20" s="17" t="s">
        <v>302</v>
      </c>
    </row>
    <row r="21" spans="1:19">
      <c r="A21" s="21">
        <v>12</v>
      </c>
      <c r="B21" s="21" t="s">
        <v>205</v>
      </c>
      <c r="C21" s="21" t="s">
        <v>176</v>
      </c>
      <c r="D21" s="21">
        <v>65</v>
      </c>
      <c r="E21" s="21" t="s">
        <v>177</v>
      </c>
      <c r="F21" s="21" t="s">
        <v>178</v>
      </c>
      <c r="G21" s="21" t="s">
        <v>179</v>
      </c>
      <c r="H21" s="22" t="s">
        <v>180</v>
      </c>
      <c r="I21" s="22" t="s">
        <v>186</v>
      </c>
      <c r="J21" s="22" t="s">
        <v>187</v>
      </c>
      <c r="K21" s="22" t="s">
        <v>193</v>
      </c>
      <c r="L21" t="s">
        <v>236</v>
      </c>
      <c r="M21" s="73" t="s">
        <v>201</v>
      </c>
      <c r="N21" s="73">
        <v>41</v>
      </c>
      <c r="Q21" s="17" t="s">
        <v>303</v>
      </c>
      <c r="R21" s="17" t="s">
        <v>304</v>
      </c>
      <c r="S21" s="17" t="s">
        <v>305</v>
      </c>
    </row>
    <row r="22" spans="1:19">
      <c r="A22" s="23">
        <v>13</v>
      </c>
      <c r="B22" s="23" t="s">
        <v>206</v>
      </c>
      <c r="C22" s="23" t="s">
        <v>176</v>
      </c>
      <c r="D22" s="23">
        <v>74</v>
      </c>
      <c r="E22" s="23" t="s">
        <v>207</v>
      </c>
      <c r="F22" s="23" t="s">
        <v>178</v>
      </c>
      <c r="G22" s="23" t="s">
        <v>208</v>
      </c>
      <c r="H22" s="69" t="s">
        <v>191</v>
      </c>
      <c r="I22" s="24" t="s">
        <v>192</v>
      </c>
      <c r="J22" s="23" t="s">
        <v>193</v>
      </c>
      <c r="K22" s="24" t="s">
        <v>193</v>
      </c>
      <c r="M22" s="73" t="s">
        <v>693</v>
      </c>
      <c r="N22" s="73">
        <v>22</v>
      </c>
      <c r="Q22" s="17" t="s">
        <v>306</v>
      </c>
      <c r="R22" s="17" t="s">
        <v>307</v>
      </c>
      <c r="S22" s="17" t="s">
        <v>308</v>
      </c>
    </row>
    <row r="23" spans="1:19">
      <c r="A23" s="23">
        <v>15</v>
      </c>
      <c r="B23" s="70" t="s">
        <v>210</v>
      </c>
      <c r="C23" s="23" t="s">
        <v>176</v>
      </c>
      <c r="D23" s="23">
        <v>61</v>
      </c>
      <c r="E23" s="23" t="s">
        <v>185</v>
      </c>
      <c r="F23" s="23" t="s">
        <v>178</v>
      </c>
      <c r="G23" s="23" t="s">
        <v>179</v>
      </c>
      <c r="H23" s="23" t="s">
        <v>180</v>
      </c>
      <c r="I23" s="69" t="s">
        <v>211</v>
      </c>
      <c r="J23" s="24" t="s">
        <v>193</v>
      </c>
      <c r="K23" s="24" t="s">
        <v>193</v>
      </c>
      <c r="M23" s="73" t="s">
        <v>694</v>
      </c>
      <c r="N23" s="73">
        <v>21</v>
      </c>
      <c r="Q23" s="17" t="s">
        <v>309</v>
      </c>
      <c r="R23" s="17" t="s">
        <v>310</v>
      </c>
      <c r="S23" s="17" t="s">
        <v>311</v>
      </c>
    </row>
    <row r="24" spans="1:19">
      <c r="A24" s="21">
        <v>17</v>
      </c>
      <c r="B24" s="21" t="s">
        <v>213</v>
      </c>
      <c r="C24" s="21" t="s">
        <v>195</v>
      </c>
      <c r="D24" s="21">
        <v>60</v>
      </c>
      <c r="E24" s="21" t="s">
        <v>177</v>
      </c>
      <c r="F24" s="21" t="s">
        <v>178</v>
      </c>
      <c r="G24" s="21" t="s">
        <v>179</v>
      </c>
      <c r="H24" s="21" t="s">
        <v>214</v>
      </c>
      <c r="I24" s="22" t="s">
        <v>186</v>
      </c>
      <c r="J24" s="22" t="s">
        <v>187</v>
      </c>
      <c r="K24" s="22" t="s">
        <v>193</v>
      </c>
      <c r="L24" t="s">
        <v>236</v>
      </c>
      <c r="M24" s="73" t="s">
        <v>695</v>
      </c>
      <c r="N24" s="73">
        <v>23</v>
      </c>
      <c r="Q24" s="17" t="s">
        <v>312</v>
      </c>
      <c r="R24" s="17" t="s">
        <v>313</v>
      </c>
      <c r="S24" s="17" t="s">
        <v>314</v>
      </c>
    </row>
    <row r="25" spans="1:19">
      <c r="A25" s="21">
        <v>19</v>
      </c>
      <c r="B25" s="21" t="s">
        <v>240</v>
      </c>
      <c r="C25" s="21" t="s">
        <v>176</v>
      </c>
      <c r="D25" s="21">
        <v>54</v>
      </c>
      <c r="E25" s="21" t="s">
        <v>177</v>
      </c>
      <c r="F25" s="21" t="s">
        <v>178</v>
      </c>
      <c r="G25" s="21" t="s">
        <v>179</v>
      </c>
      <c r="H25" s="21" t="s">
        <v>180</v>
      </c>
      <c r="I25" s="22" t="s">
        <v>186</v>
      </c>
      <c r="J25" s="22" t="s">
        <v>187</v>
      </c>
      <c r="K25" s="21" t="s">
        <v>183</v>
      </c>
      <c r="M25" s="73" t="s">
        <v>205</v>
      </c>
      <c r="N25" s="73">
        <v>46</v>
      </c>
      <c r="Q25" s="17" t="s">
        <v>315</v>
      </c>
      <c r="R25" s="17" t="s">
        <v>316</v>
      </c>
      <c r="S25" s="17" t="s">
        <v>317</v>
      </c>
    </row>
    <row r="26" spans="1:19">
      <c r="A26" s="21">
        <v>21</v>
      </c>
      <c r="B26" s="21" t="s">
        <v>216</v>
      </c>
      <c r="C26" s="21" t="s">
        <v>176</v>
      </c>
      <c r="D26" s="21">
        <v>35</v>
      </c>
      <c r="E26" s="21" t="s">
        <v>177</v>
      </c>
      <c r="F26" s="21" t="s">
        <v>178</v>
      </c>
      <c r="G26" s="21" t="s">
        <v>179</v>
      </c>
      <c r="H26" s="21" t="s">
        <v>214</v>
      </c>
      <c r="I26" s="22" t="s">
        <v>186</v>
      </c>
      <c r="J26" s="22" t="s">
        <v>187</v>
      </c>
      <c r="K26" s="22" t="s">
        <v>193</v>
      </c>
      <c r="M26" s="73" t="s">
        <v>206</v>
      </c>
      <c r="N26" s="73">
        <v>42</v>
      </c>
      <c r="Q26" s="17" t="s">
        <v>318</v>
      </c>
      <c r="R26" s="17" t="s">
        <v>319</v>
      </c>
      <c r="S26" s="17" t="s">
        <v>320</v>
      </c>
    </row>
    <row r="27" spans="1:19">
      <c r="A27" s="21">
        <v>22</v>
      </c>
      <c r="B27" s="21" t="s">
        <v>217</v>
      </c>
      <c r="C27" s="21" t="s">
        <v>195</v>
      </c>
      <c r="D27" s="21">
        <v>70</v>
      </c>
      <c r="E27" s="21" t="s">
        <v>177</v>
      </c>
      <c r="F27" s="21" t="s">
        <v>178</v>
      </c>
      <c r="G27" s="21" t="s">
        <v>179</v>
      </c>
      <c r="H27" s="70" t="s">
        <v>191</v>
      </c>
      <c r="I27" s="22" t="s">
        <v>186</v>
      </c>
      <c r="J27" s="22" t="s">
        <v>187</v>
      </c>
      <c r="K27" s="22" t="s">
        <v>218</v>
      </c>
      <c r="L27" t="s">
        <v>236</v>
      </c>
      <c r="M27" s="72" t="s">
        <v>210</v>
      </c>
      <c r="N27" s="72">
        <v>24</v>
      </c>
      <c r="Q27" s="17" t="s">
        <v>321</v>
      </c>
      <c r="R27" s="17" t="s">
        <v>322</v>
      </c>
      <c r="S27" s="17" t="s">
        <v>323</v>
      </c>
    </row>
    <row r="28" spans="1:19">
      <c r="A28" s="21">
        <v>24</v>
      </c>
      <c r="B28" s="21" t="s">
        <v>241</v>
      </c>
      <c r="C28" s="21" t="s">
        <v>176</v>
      </c>
      <c r="D28" s="21">
        <v>73</v>
      </c>
      <c r="E28" s="21" t="s">
        <v>220</v>
      </c>
      <c r="F28" s="21" t="s">
        <v>178</v>
      </c>
      <c r="G28" s="21" t="s">
        <v>179</v>
      </c>
      <c r="H28" s="69" t="s">
        <v>191</v>
      </c>
      <c r="I28" s="22" t="s">
        <v>186</v>
      </c>
      <c r="J28" s="22" t="s">
        <v>187</v>
      </c>
      <c r="K28" s="21" t="s">
        <v>183</v>
      </c>
      <c r="M28" s="73" t="s">
        <v>213</v>
      </c>
      <c r="N28" s="73">
        <v>26</v>
      </c>
      <c r="Q28" s="17" t="s">
        <v>324</v>
      </c>
      <c r="R28" s="17" t="s">
        <v>325</v>
      </c>
      <c r="S28" s="17" t="s">
        <v>326</v>
      </c>
    </row>
    <row r="29" spans="1:19">
      <c r="A29" s="21">
        <v>26</v>
      </c>
      <c r="B29" s="21" t="s">
        <v>222</v>
      </c>
      <c r="C29" s="21" t="s">
        <v>195</v>
      </c>
      <c r="D29" s="21">
        <v>67</v>
      </c>
      <c r="E29" s="21" t="s">
        <v>185</v>
      </c>
      <c r="F29" s="21" t="s">
        <v>178</v>
      </c>
      <c r="G29" s="21" t="s">
        <v>208</v>
      </c>
      <c r="H29" s="21" t="s">
        <v>180</v>
      </c>
      <c r="I29" s="22" t="s">
        <v>192</v>
      </c>
      <c r="J29" s="22" t="s">
        <v>193</v>
      </c>
      <c r="K29" s="22" t="s">
        <v>193</v>
      </c>
      <c r="L29" t="s">
        <v>236</v>
      </c>
      <c r="M29" s="73" t="s">
        <v>696</v>
      </c>
      <c r="N29" s="73">
        <v>29</v>
      </c>
      <c r="Q29" s="17" t="s">
        <v>327</v>
      </c>
      <c r="R29" s="17" t="s">
        <v>258</v>
      </c>
      <c r="S29" s="17" t="s">
        <v>328</v>
      </c>
    </row>
    <row r="30" spans="1:19">
      <c r="A30" s="21">
        <v>27</v>
      </c>
      <c r="B30" s="21" t="s">
        <v>223</v>
      </c>
      <c r="C30" s="21" t="s">
        <v>176</v>
      </c>
      <c r="D30" s="21">
        <v>81</v>
      </c>
      <c r="E30" s="21" t="s">
        <v>207</v>
      </c>
      <c r="F30" s="21" t="s">
        <v>178</v>
      </c>
      <c r="G30" s="21" t="s">
        <v>179</v>
      </c>
      <c r="H30" s="21" t="s">
        <v>214</v>
      </c>
      <c r="I30" s="22" t="s">
        <v>186</v>
      </c>
      <c r="J30" s="22" t="s">
        <v>187</v>
      </c>
      <c r="K30" s="22" t="s">
        <v>218</v>
      </c>
      <c r="M30" s="73" t="s">
        <v>697</v>
      </c>
      <c r="N30" s="73">
        <v>8</v>
      </c>
      <c r="Q30" s="17" t="s">
        <v>293</v>
      </c>
      <c r="R30" s="17" t="s">
        <v>329</v>
      </c>
      <c r="S30" s="17" t="s">
        <v>330</v>
      </c>
    </row>
    <row r="31" spans="1:19">
      <c r="A31" s="21">
        <v>28</v>
      </c>
      <c r="B31" s="21" t="s">
        <v>224</v>
      </c>
      <c r="C31" s="21" t="s">
        <v>195</v>
      </c>
      <c r="D31" s="21">
        <v>62</v>
      </c>
      <c r="E31" s="21" t="s">
        <v>185</v>
      </c>
      <c r="F31" s="21" t="s">
        <v>178</v>
      </c>
      <c r="G31" s="21" t="s">
        <v>179</v>
      </c>
      <c r="H31" s="21" t="s">
        <v>180</v>
      </c>
      <c r="I31" s="22" t="s">
        <v>186</v>
      </c>
      <c r="J31" s="22" t="s">
        <v>187</v>
      </c>
      <c r="K31" s="22" t="s">
        <v>193</v>
      </c>
      <c r="M31" s="73" t="s">
        <v>216</v>
      </c>
      <c r="N31" s="73">
        <v>14</v>
      </c>
      <c r="Q31" s="17" t="s">
        <v>296</v>
      </c>
      <c r="R31" s="17" t="s">
        <v>331</v>
      </c>
      <c r="S31" s="17" t="s">
        <v>332</v>
      </c>
    </row>
    <row r="32" spans="1:19">
      <c r="A32" s="21">
        <v>30</v>
      </c>
      <c r="B32" s="21" t="s">
        <v>242</v>
      </c>
      <c r="C32" s="21" t="s">
        <v>176</v>
      </c>
      <c r="D32" s="21">
        <v>78</v>
      </c>
      <c r="E32" s="21" t="s">
        <v>207</v>
      </c>
      <c r="F32" s="21" t="s">
        <v>178</v>
      </c>
      <c r="G32" s="21" t="s">
        <v>179</v>
      </c>
      <c r="H32" s="21" t="s">
        <v>214</v>
      </c>
      <c r="I32" s="22" t="s">
        <v>186</v>
      </c>
      <c r="J32" s="22" t="s">
        <v>187</v>
      </c>
      <c r="K32" s="21" t="s">
        <v>183</v>
      </c>
      <c r="M32" s="73" t="s">
        <v>217</v>
      </c>
      <c r="N32" s="73">
        <v>17</v>
      </c>
      <c r="Q32" s="17" t="s">
        <v>333</v>
      </c>
      <c r="R32" s="17" t="s">
        <v>334</v>
      </c>
      <c r="S32" s="17" t="s">
        <v>335</v>
      </c>
    </row>
    <row r="33" spans="1:19">
      <c r="A33" s="23">
        <v>31</v>
      </c>
      <c r="B33" s="23" t="s">
        <v>226</v>
      </c>
      <c r="C33" s="23" t="s">
        <v>176</v>
      </c>
      <c r="D33" s="23">
        <v>72</v>
      </c>
      <c r="E33" s="23" t="s">
        <v>185</v>
      </c>
      <c r="F33" s="24" t="s">
        <v>178</v>
      </c>
      <c r="G33" s="23" t="s">
        <v>227</v>
      </c>
      <c r="H33" s="70" t="s">
        <v>191</v>
      </c>
      <c r="I33" s="24" t="s">
        <v>192</v>
      </c>
      <c r="J33" s="24" t="s">
        <v>193</v>
      </c>
      <c r="K33" s="24" t="s">
        <v>193</v>
      </c>
      <c r="M33" s="73" t="s">
        <v>698</v>
      </c>
      <c r="N33" s="73">
        <v>30</v>
      </c>
      <c r="Q33" s="17" t="s">
        <v>336</v>
      </c>
      <c r="R33" s="17" t="s">
        <v>261</v>
      </c>
      <c r="S33" s="17" t="s">
        <v>337</v>
      </c>
    </row>
    <row r="34" spans="1:19">
      <c r="A34" s="23">
        <v>32</v>
      </c>
      <c r="B34" s="70" t="s">
        <v>228</v>
      </c>
      <c r="C34" s="23" t="s">
        <v>176</v>
      </c>
      <c r="D34" s="23">
        <v>76</v>
      </c>
      <c r="E34" s="23" t="s">
        <v>185</v>
      </c>
      <c r="F34" s="23" t="s">
        <v>178</v>
      </c>
      <c r="G34" s="23" t="s">
        <v>179</v>
      </c>
      <c r="H34" s="23" t="s">
        <v>196</v>
      </c>
      <c r="I34" s="69" t="s">
        <v>211</v>
      </c>
      <c r="J34" s="24" t="s">
        <v>193</v>
      </c>
      <c r="K34" s="25" t="s">
        <v>193</v>
      </c>
      <c r="M34" s="73" t="s">
        <v>699</v>
      </c>
      <c r="N34" s="73">
        <v>31</v>
      </c>
      <c r="Q34" s="17" t="s">
        <v>338</v>
      </c>
      <c r="R34" s="17" t="s">
        <v>339</v>
      </c>
      <c r="S34" s="17" t="s">
        <v>340</v>
      </c>
    </row>
    <row r="35" spans="1:19">
      <c r="A35" s="21">
        <v>33</v>
      </c>
      <c r="B35" s="21" t="s">
        <v>243</v>
      </c>
      <c r="C35" s="21" t="s">
        <v>176</v>
      </c>
      <c r="D35" s="21">
        <v>58</v>
      </c>
      <c r="E35" s="21" t="s">
        <v>207</v>
      </c>
      <c r="F35" s="21" t="s">
        <v>178</v>
      </c>
      <c r="G35" s="21" t="s">
        <v>179</v>
      </c>
      <c r="H35" s="21" t="s">
        <v>229</v>
      </c>
      <c r="I35" s="22" t="s">
        <v>186</v>
      </c>
      <c r="J35" s="22" t="s">
        <v>187</v>
      </c>
      <c r="K35" s="21" t="s">
        <v>218</v>
      </c>
      <c r="M35" s="73" t="s">
        <v>700</v>
      </c>
      <c r="N35" s="73">
        <v>12</v>
      </c>
      <c r="Q35" s="17" t="s">
        <v>341</v>
      </c>
      <c r="R35" s="17" t="s">
        <v>342</v>
      </c>
      <c r="S35" s="17" t="s">
        <v>343</v>
      </c>
    </row>
    <row r="36" spans="1:19">
      <c r="A36" s="21">
        <v>34</v>
      </c>
      <c r="B36" s="21" t="s">
        <v>230</v>
      </c>
      <c r="C36" s="21" t="s">
        <v>176</v>
      </c>
      <c r="D36" s="21">
        <v>67</v>
      </c>
      <c r="E36" s="21" t="s">
        <v>185</v>
      </c>
      <c r="F36" s="21" t="s">
        <v>178</v>
      </c>
      <c r="G36" s="21" t="s">
        <v>179</v>
      </c>
      <c r="H36" s="21" t="s">
        <v>180</v>
      </c>
      <c r="I36" s="22" t="s">
        <v>186</v>
      </c>
      <c r="J36" s="22" t="s">
        <v>187</v>
      </c>
      <c r="K36" s="21" t="s">
        <v>218</v>
      </c>
      <c r="M36" s="73" t="s">
        <v>222</v>
      </c>
      <c r="N36" s="73">
        <v>19</v>
      </c>
      <c r="Q36" s="17" t="s">
        <v>344</v>
      </c>
      <c r="R36" s="17" t="s">
        <v>345</v>
      </c>
      <c r="S36" s="17" t="s">
        <v>346</v>
      </c>
    </row>
    <row r="37" spans="1:19">
      <c r="A37" s="21">
        <v>35</v>
      </c>
      <c r="B37" s="70" t="s">
        <v>231</v>
      </c>
      <c r="C37" s="21" t="s">
        <v>195</v>
      </c>
      <c r="D37" s="21">
        <v>74</v>
      </c>
      <c r="E37" s="21" t="s">
        <v>207</v>
      </c>
      <c r="F37" s="21" t="s">
        <v>178</v>
      </c>
      <c r="G37" s="21" t="s">
        <v>232</v>
      </c>
      <c r="H37" s="21" t="s">
        <v>180</v>
      </c>
      <c r="I37" s="69" t="s">
        <v>211</v>
      </c>
      <c r="J37" s="22" t="s">
        <v>193</v>
      </c>
      <c r="K37" s="21" t="s">
        <v>183</v>
      </c>
      <c r="M37" s="73" t="s">
        <v>223</v>
      </c>
      <c r="N37" s="73">
        <v>32</v>
      </c>
      <c r="Q37" s="17" t="s">
        <v>347</v>
      </c>
      <c r="R37" s="17" t="s">
        <v>348</v>
      </c>
      <c r="S37" s="17" t="s">
        <v>349</v>
      </c>
    </row>
    <row r="38" spans="1:19" ht="16">
      <c r="A38" s="21">
        <v>37</v>
      </c>
      <c r="B38" s="21" t="s">
        <v>234</v>
      </c>
      <c r="C38" s="21" t="s">
        <v>176</v>
      </c>
      <c r="D38" s="21">
        <v>72</v>
      </c>
      <c r="E38" s="21" t="s">
        <v>185</v>
      </c>
      <c r="F38" s="21" t="s">
        <v>178</v>
      </c>
      <c r="G38" s="21" t="s">
        <v>232</v>
      </c>
      <c r="H38" s="21" t="s">
        <v>180</v>
      </c>
      <c r="I38" s="22" t="s">
        <v>186</v>
      </c>
      <c r="J38" s="22" t="s">
        <v>187</v>
      </c>
      <c r="K38" s="21" t="s">
        <v>183</v>
      </c>
      <c r="M38" s="73" t="s">
        <v>224</v>
      </c>
      <c r="N38" s="73">
        <v>33</v>
      </c>
      <c r="Q38" s="17" t="s">
        <v>350</v>
      </c>
      <c r="R38" s="17" t="s">
        <v>351</v>
      </c>
      <c r="S38" s="26"/>
    </row>
    <row r="39" spans="1:19" ht="16">
      <c r="M39" s="73" t="s">
        <v>701</v>
      </c>
      <c r="N39" s="73">
        <v>11</v>
      </c>
      <c r="Q39" s="17" t="s">
        <v>352</v>
      </c>
      <c r="R39" s="17" t="s">
        <v>353</v>
      </c>
      <c r="S39" s="26"/>
    </row>
    <row r="40" spans="1:19" ht="16">
      <c r="A40" s="80" t="s">
        <v>237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M40" s="73" t="s">
        <v>702</v>
      </c>
      <c r="N40" s="73">
        <v>13</v>
      </c>
      <c r="Q40" s="17" t="s">
        <v>334</v>
      </c>
      <c r="R40" s="17" t="s">
        <v>354</v>
      </c>
      <c r="S40" s="26"/>
    </row>
    <row r="41" spans="1:19" ht="16">
      <c r="A41" s="81"/>
      <c r="B41" s="81"/>
      <c r="C41" s="81"/>
      <c r="D41" s="81"/>
      <c r="E41" s="81"/>
      <c r="F41" s="81"/>
      <c r="G41" s="81"/>
      <c r="H41" s="81"/>
      <c r="I41" s="81"/>
      <c r="J41" s="81"/>
      <c r="K41" s="81"/>
      <c r="M41" s="73" t="s">
        <v>226</v>
      </c>
      <c r="N41" s="73">
        <v>2</v>
      </c>
      <c r="Q41" s="17" t="s">
        <v>355</v>
      </c>
      <c r="R41" s="17" t="s">
        <v>356</v>
      </c>
      <c r="S41" s="26"/>
    </row>
    <row r="42" spans="1:19" ht="16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M42" s="72" t="s">
        <v>228</v>
      </c>
      <c r="N42" s="72">
        <v>3</v>
      </c>
      <c r="Q42" s="17" t="s">
        <v>357</v>
      </c>
      <c r="R42" s="17" t="s">
        <v>358</v>
      </c>
      <c r="S42" s="26"/>
    </row>
    <row r="43" spans="1:19" ht="16">
      <c r="A43" s="81"/>
      <c r="B43" s="81"/>
      <c r="C43" s="81"/>
      <c r="D43" s="81"/>
      <c r="E43" s="81"/>
      <c r="F43" s="81"/>
      <c r="G43" s="81"/>
      <c r="H43" s="81"/>
      <c r="I43" s="81"/>
      <c r="J43" s="81"/>
      <c r="K43" s="81"/>
      <c r="M43" s="73" t="s">
        <v>703</v>
      </c>
      <c r="N43" s="73">
        <v>4</v>
      </c>
      <c r="Q43" s="17" t="s">
        <v>359</v>
      </c>
      <c r="R43" s="17" t="s">
        <v>360</v>
      </c>
      <c r="S43" s="26"/>
    </row>
    <row r="44" spans="1:19" ht="16">
      <c r="A44" s="81"/>
      <c r="B44" s="81"/>
      <c r="C44" s="81"/>
      <c r="D44" s="81"/>
      <c r="E44" s="81"/>
      <c r="F44" s="81"/>
      <c r="G44" s="81"/>
      <c r="H44" s="81"/>
      <c r="I44" s="81"/>
      <c r="J44" s="81"/>
      <c r="K44" s="81"/>
      <c r="M44" s="73" t="s">
        <v>704</v>
      </c>
      <c r="N44" s="73">
        <v>6</v>
      </c>
      <c r="Q44" s="17" t="s">
        <v>361</v>
      </c>
      <c r="R44" s="17" t="s">
        <v>362</v>
      </c>
      <c r="S44" s="26"/>
    </row>
    <row r="45" spans="1:19" ht="16">
      <c r="A45" s="81"/>
      <c r="B45" s="81"/>
      <c r="C45" s="81"/>
      <c r="D45" s="81"/>
      <c r="E45" s="81"/>
      <c r="F45" s="81"/>
      <c r="G45" s="81"/>
      <c r="H45" s="81"/>
      <c r="I45" s="81"/>
      <c r="J45" s="81"/>
      <c r="K45" s="81"/>
      <c r="M45" s="73" t="s">
        <v>230</v>
      </c>
      <c r="N45" s="73">
        <v>5</v>
      </c>
      <c r="Q45" s="17" t="s">
        <v>363</v>
      </c>
      <c r="R45" s="17" t="s">
        <v>364</v>
      </c>
      <c r="S45" s="26"/>
    </row>
    <row r="46" spans="1:19" ht="16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M46" s="72" t="s">
        <v>231</v>
      </c>
      <c r="N46" s="72">
        <v>7</v>
      </c>
      <c r="Q46" s="17" t="s">
        <v>365</v>
      </c>
      <c r="R46" s="17" t="s">
        <v>264</v>
      </c>
      <c r="S46" s="26"/>
    </row>
    <row r="47" spans="1:19" ht="16">
      <c r="M47" s="73" t="s">
        <v>234</v>
      </c>
      <c r="N47" s="73">
        <v>9</v>
      </c>
      <c r="Q47" s="17" t="s">
        <v>366</v>
      </c>
      <c r="R47" s="17" t="s">
        <v>367</v>
      </c>
      <c r="S47" s="26"/>
    </row>
    <row r="48" spans="1:19" ht="16">
      <c r="Q48" s="17" t="s">
        <v>368</v>
      </c>
      <c r="R48" s="17" t="s">
        <v>369</v>
      </c>
      <c r="S48" s="26"/>
    </row>
    <row r="49" spans="17:19" ht="16">
      <c r="Q49" s="17" t="s">
        <v>370</v>
      </c>
      <c r="R49" s="17" t="s">
        <v>361</v>
      </c>
      <c r="S49" s="26"/>
    </row>
    <row r="50" spans="17:19" ht="16">
      <c r="Q50" s="17" t="s">
        <v>371</v>
      </c>
      <c r="R50" s="17" t="s">
        <v>372</v>
      </c>
      <c r="S50" s="26"/>
    </row>
  </sheetData>
  <mergeCells count="1">
    <mergeCell ref="A40:K46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147E-3942-4CA2-8D41-609FED6E68EA}">
  <dimension ref="A1:B43"/>
  <sheetViews>
    <sheetView topLeftCell="A28" workbookViewId="0">
      <selection activeCell="G14" sqref="G14"/>
    </sheetView>
  </sheetViews>
  <sheetFormatPr baseColWidth="10" defaultColWidth="8.83203125" defaultRowHeight="15"/>
  <sheetData>
    <row r="1" spans="1:2">
      <c r="A1" s="7" t="s">
        <v>156</v>
      </c>
    </row>
    <row r="2" spans="1:2">
      <c r="A2" t="s">
        <v>407</v>
      </c>
      <c r="B2" t="s">
        <v>170</v>
      </c>
    </row>
    <row r="3" spans="1:2">
      <c r="A3" t="s">
        <v>409</v>
      </c>
      <c r="B3" t="s">
        <v>408</v>
      </c>
    </row>
    <row r="4" spans="1:2">
      <c r="A4" t="s">
        <v>410</v>
      </c>
      <c r="B4" t="s">
        <v>408</v>
      </c>
    </row>
    <row r="5" spans="1:2">
      <c r="A5" t="s">
        <v>411</v>
      </c>
      <c r="B5" t="s">
        <v>408</v>
      </c>
    </row>
    <row r="6" spans="1:2">
      <c r="A6" t="s">
        <v>412</v>
      </c>
      <c r="B6" t="s">
        <v>408</v>
      </c>
    </row>
    <row r="7" spans="1:2">
      <c r="A7" t="s">
        <v>413</v>
      </c>
      <c r="B7" t="s">
        <v>408</v>
      </c>
    </row>
    <row r="8" spans="1:2">
      <c r="A8" t="s">
        <v>414</v>
      </c>
      <c r="B8" t="s">
        <v>408</v>
      </c>
    </row>
    <row r="9" spans="1:2">
      <c r="A9" t="s">
        <v>415</v>
      </c>
      <c r="B9" t="s">
        <v>408</v>
      </c>
    </row>
    <row r="10" spans="1:2">
      <c r="A10" t="s">
        <v>416</v>
      </c>
      <c r="B10" t="s">
        <v>408</v>
      </c>
    </row>
    <row r="11" spans="1:2">
      <c r="A11" t="s">
        <v>417</v>
      </c>
      <c r="B11" t="s">
        <v>408</v>
      </c>
    </row>
    <row r="12" spans="1:2">
      <c r="A12" t="s">
        <v>418</v>
      </c>
      <c r="B12" t="s">
        <v>408</v>
      </c>
    </row>
    <row r="13" spans="1:2">
      <c r="A13" s="79" t="s">
        <v>388</v>
      </c>
      <c r="B13" s="79" t="s">
        <v>389</v>
      </c>
    </row>
    <row r="14" spans="1:2">
      <c r="A14" s="79" t="s">
        <v>405</v>
      </c>
      <c r="B14" s="79" t="s">
        <v>389</v>
      </c>
    </row>
    <row r="15" spans="1:2">
      <c r="A15" s="79" t="s">
        <v>380</v>
      </c>
      <c r="B15" s="79" t="s">
        <v>381</v>
      </c>
    </row>
    <row r="16" spans="1:2">
      <c r="A16" s="79" t="s">
        <v>386</v>
      </c>
      <c r="B16" s="79" t="s">
        <v>381</v>
      </c>
    </row>
    <row r="17" spans="1:2">
      <c r="A17" s="79" t="s">
        <v>391</v>
      </c>
      <c r="B17" s="79" t="s">
        <v>381</v>
      </c>
    </row>
    <row r="18" spans="1:2">
      <c r="A18" s="79" t="s">
        <v>392</v>
      </c>
      <c r="B18" s="79" t="s">
        <v>381</v>
      </c>
    </row>
    <row r="19" spans="1:2">
      <c r="A19" s="79" t="s">
        <v>395</v>
      </c>
      <c r="B19" s="79" t="s">
        <v>381</v>
      </c>
    </row>
    <row r="20" spans="1:2">
      <c r="A20" s="79" t="s">
        <v>398</v>
      </c>
      <c r="B20" s="79" t="s">
        <v>381</v>
      </c>
    </row>
    <row r="21" spans="1:2">
      <c r="A21" t="s">
        <v>382</v>
      </c>
      <c r="B21" t="s">
        <v>383</v>
      </c>
    </row>
    <row r="22" spans="1:2">
      <c r="A22" t="s">
        <v>384</v>
      </c>
      <c r="B22" t="s">
        <v>383</v>
      </c>
    </row>
    <row r="23" spans="1:2">
      <c r="A23" t="s">
        <v>385</v>
      </c>
      <c r="B23" t="s">
        <v>383</v>
      </c>
    </row>
    <row r="24" spans="1:2">
      <c r="A24" t="s">
        <v>387</v>
      </c>
      <c r="B24" t="s">
        <v>383</v>
      </c>
    </row>
    <row r="25" spans="1:2">
      <c r="A25" t="s">
        <v>390</v>
      </c>
      <c r="B25" t="s">
        <v>383</v>
      </c>
    </row>
    <row r="26" spans="1:2">
      <c r="A26" t="s">
        <v>393</v>
      </c>
      <c r="B26" t="s">
        <v>383</v>
      </c>
    </row>
    <row r="27" spans="1:2">
      <c r="A27" t="s">
        <v>394</v>
      </c>
      <c r="B27" t="s">
        <v>383</v>
      </c>
    </row>
    <row r="28" spans="1:2">
      <c r="A28" t="s">
        <v>396</v>
      </c>
      <c r="B28" t="s">
        <v>383</v>
      </c>
    </row>
    <row r="29" spans="1:2">
      <c r="A29" t="s">
        <v>397</v>
      </c>
      <c r="B29" t="s">
        <v>383</v>
      </c>
    </row>
    <row r="30" spans="1:2">
      <c r="A30" t="s">
        <v>399</v>
      </c>
      <c r="B30" t="s">
        <v>383</v>
      </c>
    </row>
    <row r="31" spans="1:2">
      <c r="A31" t="s">
        <v>400</v>
      </c>
      <c r="B31" t="s">
        <v>383</v>
      </c>
    </row>
    <row r="32" spans="1:2">
      <c r="A32" t="s">
        <v>403</v>
      </c>
      <c r="B32" t="s">
        <v>383</v>
      </c>
    </row>
    <row r="33" spans="1:2">
      <c r="A33" t="s">
        <v>404</v>
      </c>
      <c r="B33" t="s">
        <v>383</v>
      </c>
    </row>
    <row r="34" spans="1:2">
      <c r="A34" t="s">
        <v>401</v>
      </c>
      <c r="B34" t="s">
        <v>402</v>
      </c>
    </row>
    <row r="35" spans="1:2">
      <c r="A35" t="s">
        <v>406</v>
      </c>
      <c r="B35" t="s">
        <v>402</v>
      </c>
    </row>
    <row r="36" spans="1:2">
      <c r="A36" s="7" t="s">
        <v>159</v>
      </c>
    </row>
    <row r="37" spans="1:2">
      <c r="A37" t="s">
        <v>419</v>
      </c>
      <c r="B37" t="s">
        <v>420</v>
      </c>
    </row>
    <row r="38" spans="1:2">
      <c r="A38" t="s">
        <v>421</v>
      </c>
      <c r="B38" t="s">
        <v>422</v>
      </c>
    </row>
    <row r="39" spans="1:2">
      <c r="A39" t="s">
        <v>423</v>
      </c>
      <c r="B39" t="s">
        <v>422</v>
      </c>
    </row>
    <row r="40" spans="1:2">
      <c r="A40" t="s">
        <v>424</v>
      </c>
      <c r="B40" t="s">
        <v>425</v>
      </c>
    </row>
    <row r="41" spans="1:2">
      <c r="A41" t="s">
        <v>426</v>
      </c>
      <c r="B41" t="s">
        <v>422</v>
      </c>
    </row>
    <row r="42" spans="1:2">
      <c r="A42" t="s">
        <v>427</v>
      </c>
      <c r="B42" t="s">
        <v>425</v>
      </c>
    </row>
    <row r="43" spans="1:2">
      <c r="A43" t="s">
        <v>428</v>
      </c>
      <c r="B43" t="s">
        <v>425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FFAE-01E9-4511-8773-F9697735F586}">
  <dimension ref="A1:O79"/>
  <sheetViews>
    <sheetView topLeftCell="A20" workbookViewId="0">
      <selection activeCell="H32" sqref="H32"/>
    </sheetView>
  </sheetViews>
  <sheetFormatPr baseColWidth="10" defaultColWidth="8.83203125" defaultRowHeight="15"/>
  <cols>
    <col min="5" max="5" width="14.5" customWidth="1"/>
    <col min="9" max="9" width="16.5" customWidth="1"/>
    <col min="12" max="12" width="20.1640625" customWidth="1"/>
    <col min="13" max="13" width="22.33203125" customWidth="1"/>
    <col min="14" max="14" width="93" customWidth="1"/>
    <col min="15" max="15" width="26.6640625" customWidth="1"/>
  </cols>
  <sheetData>
    <row r="1" spans="1:15" ht="17" thickBot="1">
      <c r="A1" s="58" t="s">
        <v>580</v>
      </c>
      <c r="B1" s="58" t="s">
        <v>581</v>
      </c>
      <c r="C1" s="58" t="s">
        <v>429</v>
      </c>
      <c r="D1" s="58" t="s">
        <v>582</v>
      </c>
      <c r="E1" s="58" t="s">
        <v>583</v>
      </c>
      <c r="F1" s="58" t="s">
        <v>584</v>
      </c>
      <c r="G1" s="58" t="s">
        <v>585</v>
      </c>
      <c r="H1" s="58" t="s">
        <v>586</v>
      </c>
      <c r="I1" s="58" t="s">
        <v>587</v>
      </c>
      <c r="J1" s="58" t="s">
        <v>588</v>
      </c>
      <c r="K1" s="58" t="s">
        <v>589</v>
      </c>
      <c r="L1" s="58" t="s">
        <v>590</v>
      </c>
      <c r="M1" s="58" t="s">
        <v>591</v>
      </c>
      <c r="N1" s="58" t="s">
        <v>592</v>
      </c>
      <c r="O1" s="58" t="s">
        <v>170</v>
      </c>
    </row>
    <row r="2" spans="1:15" ht="16" thickTop="1">
      <c r="A2" s="59">
        <v>3946</v>
      </c>
      <c r="B2" s="60" t="s">
        <v>593</v>
      </c>
      <c r="C2" s="60">
        <v>52</v>
      </c>
      <c r="D2" s="60">
        <v>3</v>
      </c>
      <c r="E2" s="60" t="s">
        <v>594</v>
      </c>
      <c r="F2" s="60">
        <v>0</v>
      </c>
      <c r="G2" s="60">
        <v>0</v>
      </c>
      <c r="H2" s="60">
        <v>0</v>
      </c>
      <c r="I2" s="60" t="s">
        <v>614</v>
      </c>
      <c r="J2" s="60">
        <v>0.6</v>
      </c>
      <c r="K2" s="66" t="s">
        <v>618</v>
      </c>
      <c r="L2" s="60" t="s">
        <v>600</v>
      </c>
      <c r="M2" s="60" t="s">
        <v>601</v>
      </c>
      <c r="N2" s="60" t="s">
        <v>619</v>
      </c>
      <c r="O2" s="60" t="s">
        <v>620</v>
      </c>
    </row>
    <row r="3" spans="1:15">
      <c r="A3" s="61">
        <v>44041</v>
      </c>
      <c r="B3" s="62" t="s">
        <v>593</v>
      </c>
      <c r="C3" s="62">
        <v>35</v>
      </c>
      <c r="D3" s="62">
        <v>3</v>
      </c>
      <c r="E3" s="62" t="s">
        <v>594</v>
      </c>
      <c r="F3" s="62">
        <v>0</v>
      </c>
      <c r="G3" s="62">
        <v>0</v>
      </c>
      <c r="H3" s="62">
        <v>0</v>
      </c>
      <c r="I3" s="62" t="s">
        <v>614</v>
      </c>
      <c r="J3" s="62">
        <v>0.7</v>
      </c>
      <c r="K3" s="67" t="s">
        <v>618</v>
      </c>
      <c r="L3" s="62" t="s">
        <v>600</v>
      </c>
      <c r="M3" s="62" t="s">
        <v>601</v>
      </c>
      <c r="N3" s="62" t="s">
        <v>652</v>
      </c>
      <c r="O3" s="62" t="s">
        <v>653</v>
      </c>
    </row>
    <row r="4" spans="1:15">
      <c r="A4" s="61">
        <v>4465</v>
      </c>
      <c r="B4" s="62" t="s">
        <v>593</v>
      </c>
      <c r="C4" s="62">
        <v>54</v>
      </c>
      <c r="D4" s="62">
        <v>3</v>
      </c>
      <c r="E4" s="62" t="s">
        <v>594</v>
      </c>
      <c r="F4" s="62">
        <v>0</v>
      </c>
      <c r="G4" s="62">
        <v>0</v>
      </c>
      <c r="H4" s="62">
        <v>0</v>
      </c>
      <c r="I4" s="62" t="s">
        <v>614</v>
      </c>
      <c r="J4" s="62">
        <v>0.7</v>
      </c>
      <c r="K4" s="67" t="s">
        <v>618</v>
      </c>
      <c r="L4" s="62" t="s">
        <v>600</v>
      </c>
      <c r="M4" s="62" t="s">
        <v>601</v>
      </c>
      <c r="N4" s="62" t="s">
        <v>660</v>
      </c>
      <c r="O4" s="62" t="s">
        <v>661</v>
      </c>
    </row>
    <row r="5" spans="1:15">
      <c r="A5" s="61">
        <v>4495</v>
      </c>
      <c r="B5" s="62" t="s">
        <v>593</v>
      </c>
      <c r="C5" s="62">
        <v>63</v>
      </c>
      <c r="D5" s="62">
        <v>3</v>
      </c>
      <c r="E5" s="62" t="s">
        <v>594</v>
      </c>
      <c r="F5" s="62">
        <v>0</v>
      </c>
      <c r="G5" s="62">
        <v>0</v>
      </c>
      <c r="H5" s="62">
        <v>0</v>
      </c>
      <c r="I5" s="62" t="s">
        <v>614</v>
      </c>
      <c r="J5" s="62">
        <v>0.8</v>
      </c>
      <c r="K5" s="67" t="s">
        <v>618</v>
      </c>
      <c r="L5" s="62" t="s">
        <v>600</v>
      </c>
      <c r="M5" s="62" t="s">
        <v>601</v>
      </c>
      <c r="N5" s="62" t="s">
        <v>663</v>
      </c>
      <c r="O5" s="62" t="s">
        <v>664</v>
      </c>
    </row>
    <row r="6" spans="1:15">
      <c r="A6" s="61">
        <v>44971</v>
      </c>
      <c r="B6" s="62" t="s">
        <v>593</v>
      </c>
      <c r="C6" s="62">
        <v>49</v>
      </c>
      <c r="D6" s="62">
        <v>3</v>
      </c>
      <c r="E6" s="62" t="s">
        <v>594</v>
      </c>
      <c r="F6" s="62">
        <v>0</v>
      </c>
      <c r="G6" s="62">
        <v>0</v>
      </c>
      <c r="H6" s="62">
        <v>0</v>
      </c>
      <c r="I6" s="62" t="s">
        <v>614</v>
      </c>
      <c r="J6" s="62">
        <v>0.4</v>
      </c>
      <c r="K6" s="67" t="s">
        <v>618</v>
      </c>
      <c r="L6" s="62" t="s">
        <v>600</v>
      </c>
      <c r="M6" s="62" t="s">
        <v>601</v>
      </c>
      <c r="N6" s="62" t="s">
        <v>665</v>
      </c>
      <c r="O6" s="62" t="s">
        <v>653</v>
      </c>
    </row>
    <row r="7" spans="1:15">
      <c r="A7" s="61">
        <v>44991</v>
      </c>
      <c r="B7" s="62" t="s">
        <v>593</v>
      </c>
      <c r="C7" s="62">
        <v>47</v>
      </c>
      <c r="D7" s="62">
        <v>3</v>
      </c>
      <c r="E7" s="62" t="s">
        <v>594</v>
      </c>
      <c r="F7" s="62">
        <v>0</v>
      </c>
      <c r="G7" s="62">
        <v>0</v>
      </c>
      <c r="H7" s="62">
        <v>0</v>
      </c>
      <c r="I7" s="62" t="s">
        <v>614</v>
      </c>
      <c r="J7" s="62" t="s">
        <v>666</v>
      </c>
      <c r="K7" s="67" t="s">
        <v>618</v>
      </c>
      <c r="L7" s="62" t="s">
        <v>600</v>
      </c>
      <c r="M7" s="62" t="s">
        <v>601</v>
      </c>
      <c r="N7" s="62" t="s">
        <v>667</v>
      </c>
      <c r="O7" s="62"/>
    </row>
    <row r="8" spans="1:15">
      <c r="A8" s="61">
        <v>4515</v>
      </c>
      <c r="B8" s="62" t="s">
        <v>593</v>
      </c>
      <c r="C8" s="62">
        <v>67</v>
      </c>
      <c r="D8" s="62">
        <v>3</v>
      </c>
      <c r="E8" s="62" t="s">
        <v>594</v>
      </c>
      <c r="F8" s="62">
        <v>0</v>
      </c>
      <c r="G8" s="62">
        <v>0</v>
      </c>
      <c r="H8" s="62">
        <v>0</v>
      </c>
      <c r="I8" s="62" t="s">
        <v>614</v>
      </c>
      <c r="J8" s="62">
        <v>0.6</v>
      </c>
      <c r="K8" s="67" t="s">
        <v>618</v>
      </c>
      <c r="L8" s="62" t="s">
        <v>600</v>
      </c>
      <c r="M8" s="62" t="s">
        <v>601</v>
      </c>
      <c r="N8" s="62" t="s">
        <v>672</v>
      </c>
      <c r="O8" s="62" t="s">
        <v>673</v>
      </c>
    </row>
    <row r="9" spans="1:15">
      <c r="A9" s="68">
        <v>4513</v>
      </c>
      <c r="B9" s="62" t="s">
        <v>593</v>
      </c>
      <c r="C9" s="62">
        <v>73</v>
      </c>
      <c r="D9" s="62">
        <v>3</v>
      </c>
      <c r="E9" s="63" t="s">
        <v>668</v>
      </c>
      <c r="F9" s="62">
        <v>0</v>
      </c>
      <c r="G9" s="62">
        <v>0</v>
      </c>
      <c r="H9" s="62">
        <v>0</v>
      </c>
      <c r="I9" s="62" t="s">
        <v>614</v>
      </c>
      <c r="J9" s="62">
        <v>0.75</v>
      </c>
      <c r="K9" s="67" t="s">
        <v>618</v>
      </c>
      <c r="L9" s="63" t="s">
        <v>627</v>
      </c>
      <c r="M9" s="62" t="s">
        <v>669</v>
      </c>
      <c r="N9" s="62" t="s">
        <v>670</v>
      </c>
      <c r="O9" s="62" t="s">
        <v>671</v>
      </c>
    </row>
    <row r="10" spans="1:15">
      <c r="A10" s="68">
        <v>4523</v>
      </c>
      <c r="B10" s="62" t="s">
        <v>593</v>
      </c>
      <c r="C10" s="62">
        <v>52</v>
      </c>
      <c r="D10" s="62">
        <v>3</v>
      </c>
      <c r="E10" s="63" t="s">
        <v>668</v>
      </c>
      <c r="F10" s="62">
        <v>0</v>
      </c>
      <c r="G10" s="62">
        <v>0</v>
      </c>
      <c r="H10" s="62" t="s">
        <v>641</v>
      </c>
      <c r="I10" s="62" t="s">
        <v>614</v>
      </c>
      <c r="J10" s="62">
        <v>0.9</v>
      </c>
      <c r="K10" s="67" t="s">
        <v>618</v>
      </c>
      <c r="L10" s="63" t="s">
        <v>627</v>
      </c>
      <c r="M10" s="62" t="s">
        <v>675</v>
      </c>
      <c r="N10" s="62" t="s">
        <v>676</v>
      </c>
      <c r="O10" s="62" t="s">
        <v>677</v>
      </c>
    </row>
    <row r="11" spans="1:15">
      <c r="A11" s="61">
        <v>3838</v>
      </c>
      <c r="B11" s="62" t="s">
        <v>593</v>
      </c>
      <c r="C11" s="62">
        <v>49</v>
      </c>
      <c r="D11" s="62">
        <v>3</v>
      </c>
      <c r="E11" s="62" t="s">
        <v>594</v>
      </c>
      <c r="F11" s="62">
        <v>0</v>
      </c>
      <c r="G11" s="62">
        <v>0</v>
      </c>
      <c r="H11" s="62" t="s">
        <v>596</v>
      </c>
      <c r="I11" s="62" t="s">
        <v>604</v>
      </c>
      <c r="J11" s="62">
        <v>0.6</v>
      </c>
      <c r="K11" s="65" t="s">
        <v>605</v>
      </c>
      <c r="L11" s="62" t="s">
        <v>600</v>
      </c>
      <c r="M11" s="62" t="s">
        <v>601</v>
      </c>
      <c r="N11" s="62" t="s">
        <v>606</v>
      </c>
      <c r="O11" s="62" t="s">
        <v>607</v>
      </c>
    </row>
    <row r="12" spans="1:15">
      <c r="A12" s="61">
        <v>3921</v>
      </c>
      <c r="B12" s="62" t="s">
        <v>593</v>
      </c>
      <c r="C12" s="62">
        <v>60</v>
      </c>
      <c r="D12" s="62">
        <v>3</v>
      </c>
      <c r="E12" s="62" t="s">
        <v>594</v>
      </c>
      <c r="F12" s="62">
        <v>0</v>
      </c>
      <c r="G12" s="62">
        <v>0</v>
      </c>
      <c r="H12" s="62" t="s">
        <v>596</v>
      </c>
      <c r="I12" s="62" t="s">
        <v>608</v>
      </c>
      <c r="J12" s="62" t="s">
        <v>609</v>
      </c>
      <c r="K12" s="65" t="s">
        <v>605</v>
      </c>
      <c r="L12" s="62" t="s">
        <v>600</v>
      </c>
      <c r="M12" s="62" t="s">
        <v>601</v>
      </c>
      <c r="N12" s="62" t="s">
        <v>610</v>
      </c>
      <c r="O12" s="62" t="s">
        <v>611</v>
      </c>
    </row>
    <row r="13" spans="1:15">
      <c r="A13" s="61">
        <v>45171</v>
      </c>
      <c r="B13" s="62" t="s">
        <v>593</v>
      </c>
      <c r="C13" s="62">
        <v>58</v>
      </c>
      <c r="D13" s="62">
        <v>3</v>
      </c>
      <c r="E13" s="62" t="s">
        <v>594</v>
      </c>
      <c r="F13" s="62">
        <v>0</v>
      </c>
      <c r="G13" s="62">
        <v>0</v>
      </c>
      <c r="H13" s="62" t="s">
        <v>596</v>
      </c>
      <c r="I13" s="62" t="s">
        <v>674</v>
      </c>
      <c r="J13" s="62">
        <v>0.8</v>
      </c>
      <c r="K13" s="65" t="s">
        <v>605</v>
      </c>
      <c r="L13" s="62" t="s">
        <v>600</v>
      </c>
      <c r="M13" s="62" t="s">
        <v>601</v>
      </c>
      <c r="N13" s="62"/>
      <c r="O13" s="62"/>
    </row>
    <row r="14" spans="1:15">
      <c r="A14" s="61">
        <v>3586</v>
      </c>
      <c r="B14" s="62" t="s">
        <v>593</v>
      </c>
      <c r="C14" s="62">
        <v>43</v>
      </c>
      <c r="D14" s="62">
        <v>3</v>
      </c>
      <c r="E14" s="62" t="s">
        <v>594</v>
      </c>
      <c r="F14" s="62" t="s">
        <v>595</v>
      </c>
      <c r="G14" s="62" t="s">
        <v>595</v>
      </c>
      <c r="H14" s="62" t="s">
        <v>596</v>
      </c>
      <c r="I14" s="62" t="s">
        <v>597</v>
      </c>
      <c r="J14" s="62" t="s">
        <v>598</v>
      </c>
      <c r="K14" s="64" t="s">
        <v>599</v>
      </c>
      <c r="L14" s="62" t="s">
        <v>600</v>
      </c>
      <c r="M14" s="62" t="s">
        <v>601</v>
      </c>
      <c r="N14" s="62" t="s">
        <v>602</v>
      </c>
      <c r="O14" s="62" t="s">
        <v>603</v>
      </c>
    </row>
    <row r="15" spans="1:15">
      <c r="A15" s="68">
        <v>4066</v>
      </c>
      <c r="B15" s="62" t="s">
        <v>593</v>
      </c>
      <c r="C15" s="62">
        <v>41</v>
      </c>
      <c r="D15" s="62">
        <v>2</v>
      </c>
      <c r="E15" s="62" t="s">
        <v>594</v>
      </c>
      <c r="F15" s="62" t="s">
        <v>635</v>
      </c>
      <c r="G15" s="62">
        <v>0</v>
      </c>
      <c r="H15" s="62" t="s">
        <v>596</v>
      </c>
      <c r="I15" s="62" t="s">
        <v>636</v>
      </c>
      <c r="J15" s="62">
        <v>0.3</v>
      </c>
      <c r="K15" s="64" t="s">
        <v>599</v>
      </c>
      <c r="L15" s="63" t="s">
        <v>627</v>
      </c>
      <c r="M15" s="62" t="s">
        <v>637</v>
      </c>
      <c r="N15" s="62" t="s">
        <v>638</v>
      </c>
      <c r="O15" s="62" t="s">
        <v>639</v>
      </c>
    </row>
    <row r="16" spans="1:15">
      <c r="A16" s="61">
        <v>3941</v>
      </c>
      <c r="B16" s="62" t="s">
        <v>593</v>
      </c>
      <c r="C16" s="62">
        <v>50</v>
      </c>
      <c r="D16" s="62">
        <v>2</v>
      </c>
      <c r="E16" s="62" t="s">
        <v>594</v>
      </c>
      <c r="F16" s="62" t="s">
        <v>612</v>
      </c>
      <c r="G16" s="62" t="s">
        <v>612</v>
      </c>
      <c r="H16" s="62" t="s">
        <v>613</v>
      </c>
      <c r="I16" s="62" t="s">
        <v>614</v>
      </c>
      <c r="J16" s="62">
        <v>0.1</v>
      </c>
      <c r="K16" s="63" t="s">
        <v>615</v>
      </c>
      <c r="L16" s="62" t="s">
        <v>600</v>
      </c>
      <c r="M16" s="62" t="s">
        <v>601</v>
      </c>
      <c r="N16" s="62" t="s">
        <v>616</v>
      </c>
      <c r="O16" s="62" t="s">
        <v>617</v>
      </c>
    </row>
    <row r="17" spans="1:15">
      <c r="A17" s="61">
        <v>3948</v>
      </c>
      <c r="B17" s="62" t="s">
        <v>593</v>
      </c>
      <c r="C17" s="62">
        <v>82</v>
      </c>
      <c r="D17" s="62">
        <v>3</v>
      </c>
      <c r="E17" s="62" t="s">
        <v>594</v>
      </c>
      <c r="F17" s="62" t="s">
        <v>621</v>
      </c>
      <c r="G17" s="62" t="s">
        <v>622</v>
      </c>
      <c r="H17" s="62">
        <v>0</v>
      </c>
      <c r="I17" s="62" t="s">
        <v>614</v>
      </c>
      <c r="J17" s="62" t="s">
        <v>623</v>
      </c>
      <c r="K17" s="63" t="s">
        <v>615</v>
      </c>
      <c r="L17" s="62" t="s">
        <v>600</v>
      </c>
      <c r="M17" s="62" t="s">
        <v>601</v>
      </c>
      <c r="N17" s="62" t="s">
        <v>624</v>
      </c>
      <c r="O17" s="62" t="s">
        <v>625</v>
      </c>
    </row>
    <row r="18" spans="1:15">
      <c r="A18" s="61">
        <v>4040</v>
      </c>
      <c r="B18" s="62" t="s">
        <v>593</v>
      </c>
      <c r="C18" s="62">
        <v>57</v>
      </c>
      <c r="D18" s="62">
        <v>3</v>
      </c>
      <c r="E18" s="62" t="s">
        <v>594</v>
      </c>
      <c r="F18" s="62" t="s">
        <v>631</v>
      </c>
      <c r="G18" s="62" t="s">
        <v>632</v>
      </c>
      <c r="H18" s="62">
        <v>0</v>
      </c>
      <c r="I18" s="62" t="s">
        <v>614</v>
      </c>
      <c r="J18" s="62" t="s">
        <v>609</v>
      </c>
      <c r="K18" s="63" t="s">
        <v>615</v>
      </c>
      <c r="L18" s="62" t="s">
        <v>600</v>
      </c>
      <c r="M18" s="62" t="s">
        <v>601</v>
      </c>
      <c r="N18" s="62" t="s">
        <v>633</v>
      </c>
      <c r="O18" s="62" t="s">
        <v>634</v>
      </c>
    </row>
    <row r="19" spans="1:15">
      <c r="A19" s="61">
        <v>4067</v>
      </c>
      <c r="B19" s="62" t="s">
        <v>593</v>
      </c>
      <c r="C19" s="62">
        <v>85</v>
      </c>
      <c r="D19" s="62">
        <v>2</v>
      </c>
      <c r="E19" s="62" t="s">
        <v>594</v>
      </c>
      <c r="F19" s="62" t="s">
        <v>640</v>
      </c>
      <c r="G19" s="62" t="s">
        <v>631</v>
      </c>
      <c r="H19" s="62" t="s">
        <v>641</v>
      </c>
      <c r="I19" s="62" t="s">
        <v>614</v>
      </c>
      <c r="J19" s="62" t="s">
        <v>642</v>
      </c>
      <c r="K19" s="63" t="s">
        <v>615</v>
      </c>
      <c r="L19" s="62" t="s">
        <v>600</v>
      </c>
      <c r="M19" s="62" t="s">
        <v>601</v>
      </c>
      <c r="N19" s="62" t="s">
        <v>643</v>
      </c>
      <c r="O19" s="62" t="s">
        <v>644</v>
      </c>
    </row>
    <row r="20" spans="1:15">
      <c r="A20" s="61">
        <v>4290</v>
      </c>
      <c r="B20" s="62" t="s">
        <v>593</v>
      </c>
      <c r="C20" s="62">
        <v>88</v>
      </c>
      <c r="D20" s="62">
        <v>2</v>
      </c>
      <c r="E20" s="62" t="s">
        <v>594</v>
      </c>
      <c r="F20" s="62" t="s">
        <v>612</v>
      </c>
      <c r="G20" s="62" t="s">
        <v>645</v>
      </c>
      <c r="H20" s="62" t="s">
        <v>641</v>
      </c>
      <c r="I20" s="62" t="s">
        <v>614</v>
      </c>
      <c r="J20" s="62">
        <v>0.1</v>
      </c>
      <c r="K20" s="63" t="s">
        <v>615</v>
      </c>
      <c r="L20" s="62" t="s">
        <v>600</v>
      </c>
      <c r="M20" s="62" t="s">
        <v>601</v>
      </c>
      <c r="N20" s="62" t="s">
        <v>646</v>
      </c>
      <c r="O20" s="62" t="s">
        <v>647</v>
      </c>
    </row>
    <row r="21" spans="1:15">
      <c r="A21" s="61">
        <v>4461</v>
      </c>
      <c r="B21" s="62" t="s">
        <v>593</v>
      </c>
      <c r="C21" s="62">
        <v>54</v>
      </c>
      <c r="D21" s="62">
        <v>2</v>
      </c>
      <c r="E21" s="62" t="s">
        <v>594</v>
      </c>
      <c r="F21" s="62" t="s">
        <v>631</v>
      </c>
      <c r="G21" s="62" t="s">
        <v>654</v>
      </c>
      <c r="H21" s="62" t="s">
        <v>613</v>
      </c>
      <c r="I21" s="62" t="s">
        <v>614</v>
      </c>
      <c r="J21" s="62">
        <v>0.15</v>
      </c>
      <c r="K21" s="63" t="s">
        <v>615</v>
      </c>
      <c r="L21" s="62" t="s">
        <v>600</v>
      </c>
      <c r="M21" s="62" t="s">
        <v>601</v>
      </c>
      <c r="N21" s="62" t="s">
        <v>655</v>
      </c>
      <c r="O21" s="62" t="s">
        <v>656</v>
      </c>
    </row>
    <row r="22" spans="1:15">
      <c r="A22" s="61">
        <v>4463</v>
      </c>
      <c r="B22" s="62" t="s">
        <v>593</v>
      </c>
      <c r="C22" s="62">
        <v>58</v>
      </c>
      <c r="D22" s="62">
        <v>2</v>
      </c>
      <c r="E22" s="62" t="s">
        <v>594</v>
      </c>
      <c r="F22" s="62" t="s">
        <v>595</v>
      </c>
      <c r="G22" s="62" t="s">
        <v>657</v>
      </c>
      <c r="H22" s="62">
        <v>0</v>
      </c>
      <c r="I22" s="62" t="s">
        <v>614</v>
      </c>
      <c r="J22" s="62">
        <v>0.5</v>
      </c>
      <c r="K22" s="63" t="s">
        <v>615</v>
      </c>
      <c r="L22" s="62" t="s">
        <v>600</v>
      </c>
      <c r="M22" s="62" t="s">
        <v>601</v>
      </c>
      <c r="N22" s="62" t="s">
        <v>658</v>
      </c>
      <c r="O22" s="62" t="s">
        <v>659</v>
      </c>
    </row>
    <row r="23" spans="1:15">
      <c r="A23" s="61">
        <v>4530</v>
      </c>
      <c r="B23" s="62" t="s">
        <v>593</v>
      </c>
      <c r="C23" s="62">
        <v>42</v>
      </c>
      <c r="D23" s="62">
        <v>2</v>
      </c>
      <c r="E23" s="62" t="s">
        <v>594</v>
      </c>
      <c r="F23" s="62" t="s">
        <v>648</v>
      </c>
      <c r="G23" s="62" t="s">
        <v>631</v>
      </c>
      <c r="H23" s="62" t="s">
        <v>641</v>
      </c>
      <c r="I23" s="62" t="s">
        <v>614</v>
      </c>
      <c r="J23" s="62">
        <v>0.05</v>
      </c>
      <c r="K23" s="63" t="s">
        <v>615</v>
      </c>
      <c r="L23" s="62" t="s">
        <v>600</v>
      </c>
      <c r="M23" s="62" t="s">
        <v>601</v>
      </c>
      <c r="N23" s="62" t="s">
        <v>678</v>
      </c>
      <c r="O23" s="62" t="s">
        <v>679</v>
      </c>
    </row>
    <row r="24" spans="1:15">
      <c r="A24" s="68">
        <v>3963</v>
      </c>
      <c r="B24" s="62" t="s">
        <v>593</v>
      </c>
      <c r="C24" s="62">
        <v>61</v>
      </c>
      <c r="D24" s="62">
        <v>3</v>
      </c>
      <c r="E24" s="62" t="s">
        <v>594</v>
      </c>
      <c r="F24" s="62" t="s">
        <v>626</v>
      </c>
      <c r="G24" s="62">
        <v>0</v>
      </c>
      <c r="H24" s="62">
        <v>0</v>
      </c>
      <c r="I24" s="62" t="s">
        <v>614</v>
      </c>
      <c r="J24" s="62">
        <v>0.43</v>
      </c>
      <c r="K24" s="63" t="s">
        <v>615</v>
      </c>
      <c r="L24" s="63" t="s">
        <v>627</v>
      </c>
      <c r="M24" s="62" t="s">
        <v>628</v>
      </c>
      <c r="N24" s="62" t="s">
        <v>629</v>
      </c>
      <c r="O24" s="62" t="s">
        <v>630</v>
      </c>
    </row>
    <row r="25" spans="1:15">
      <c r="A25" s="68">
        <v>4398</v>
      </c>
      <c r="B25" s="62" t="s">
        <v>593</v>
      </c>
      <c r="C25" s="62">
        <v>52</v>
      </c>
      <c r="D25" s="62">
        <v>3</v>
      </c>
      <c r="E25" s="62" t="s">
        <v>594</v>
      </c>
      <c r="F25" s="62" t="s">
        <v>648</v>
      </c>
      <c r="G25" s="62" t="s">
        <v>622</v>
      </c>
      <c r="H25" s="62" t="s">
        <v>613</v>
      </c>
      <c r="I25" s="62" t="s">
        <v>614</v>
      </c>
      <c r="J25" s="62">
        <v>0.75</v>
      </c>
      <c r="K25" s="63" t="s">
        <v>615</v>
      </c>
      <c r="L25" s="63" t="s">
        <v>627</v>
      </c>
      <c r="M25" s="62" t="s">
        <v>649</v>
      </c>
      <c r="N25" s="62" t="s">
        <v>650</v>
      </c>
      <c r="O25" s="62" t="s">
        <v>651</v>
      </c>
    </row>
    <row r="26" spans="1:15">
      <c r="A26" s="61">
        <v>4471</v>
      </c>
      <c r="B26" s="62" t="s">
        <v>593</v>
      </c>
      <c r="C26" s="62">
        <v>55</v>
      </c>
      <c r="D26" s="62">
        <v>2</v>
      </c>
      <c r="E26" s="63" t="s">
        <v>129</v>
      </c>
      <c r="F26" s="62" t="s">
        <v>640</v>
      </c>
      <c r="G26" s="62" t="s">
        <v>640</v>
      </c>
      <c r="H26" s="62">
        <v>0</v>
      </c>
      <c r="I26" s="62" t="s">
        <v>614</v>
      </c>
      <c r="J26" s="62">
        <v>0.2</v>
      </c>
      <c r="K26" s="63" t="s">
        <v>615</v>
      </c>
      <c r="L26" s="62" t="s">
        <v>600</v>
      </c>
      <c r="M26" s="62" t="s">
        <v>601</v>
      </c>
      <c r="N26" s="62" t="s">
        <v>601</v>
      </c>
      <c r="O26" s="62" t="s">
        <v>662</v>
      </c>
    </row>
    <row r="27" spans="1:15">
      <c r="A27" s="61">
        <v>4535</v>
      </c>
      <c r="B27" s="62" t="s">
        <v>593</v>
      </c>
      <c r="C27" s="62">
        <v>47</v>
      </c>
      <c r="D27" s="62">
        <v>2</v>
      </c>
      <c r="E27" s="63" t="s">
        <v>129</v>
      </c>
      <c r="F27" s="62" t="s">
        <v>631</v>
      </c>
      <c r="G27" s="62" t="s">
        <v>680</v>
      </c>
      <c r="H27" s="62" t="s">
        <v>613</v>
      </c>
      <c r="I27" s="62" t="s">
        <v>614</v>
      </c>
      <c r="J27" s="62">
        <v>0.1</v>
      </c>
      <c r="K27" s="63" t="s">
        <v>615</v>
      </c>
      <c r="L27" s="62" t="s">
        <v>600</v>
      </c>
      <c r="M27" s="62" t="s">
        <v>601</v>
      </c>
      <c r="N27" s="62" t="s">
        <v>601</v>
      </c>
      <c r="O27" s="62" t="s">
        <v>681</v>
      </c>
    </row>
    <row r="28" spans="1:15">
      <c r="A28" s="27"/>
      <c r="B28" s="27"/>
      <c r="C28" s="27"/>
      <c r="D28" s="27"/>
    </row>
    <row r="29" spans="1:15">
      <c r="A29" s="27" t="s">
        <v>682</v>
      </c>
      <c r="B29" s="27"/>
      <c r="C29" s="27"/>
      <c r="D29" s="27"/>
    </row>
    <row r="30" spans="1:15">
      <c r="A30" s="27" t="s">
        <v>683</v>
      </c>
      <c r="B30" s="27"/>
      <c r="C30" s="27"/>
      <c r="D30" s="27"/>
    </row>
    <row r="31" spans="1:15">
      <c r="A31" s="27" t="s">
        <v>684</v>
      </c>
      <c r="B31" s="27"/>
      <c r="C31" s="27"/>
      <c r="D31" s="27"/>
    </row>
    <row r="32" spans="1:15">
      <c r="A32" s="27"/>
      <c r="B32" s="27"/>
      <c r="C32" s="27"/>
      <c r="D32" s="27"/>
    </row>
    <row r="33" spans="1:4">
      <c r="A33" s="27"/>
      <c r="B33" s="27"/>
      <c r="C33" s="27"/>
      <c r="D33" s="27"/>
    </row>
    <row r="34" spans="1:4">
      <c r="A34" s="27"/>
      <c r="B34" s="27"/>
      <c r="C34" s="27"/>
      <c r="D34" s="27"/>
    </row>
    <row r="35" spans="1:4">
      <c r="A35" s="27"/>
      <c r="B35" s="27"/>
      <c r="C35" s="27"/>
      <c r="D35" s="27"/>
    </row>
    <row r="36" spans="1:4">
      <c r="A36" s="27"/>
      <c r="B36" s="27"/>
      <c r="C36" s="27"/>
      <c r="D36" s="27"/>
    </row>
    <row r="37" spans="1:4">
      <c r="A37" s="27"/>
      <c r="B37" s="27"/>
      <c r="C37" s="27"/>
      <c r="D37" s="27"/>
    </row>
    <row r="38" spans="1:4">
      <c r="A38" s="27"/>
      <c r="B38" s="27"/>
      <c r="C38" s="27"/>
      <c r="D38" s="27"/>
    </row>
    <row r="39" spans="1:4">
      <c r="A39" s="27"/>
      <c r="B39" s="27"/>
      <c r="C39" s="27"/>
      <c r="D39" s="27"/>
    </row>
    <row r="40" spans="1:4">
      <c r="A40" s="27"/>
      <c r="B40" s="27"/>
      <c r="C40" s="27"/>
      <c r="D40" s="27"/>
    </row>
    <row r="41" spans="1:4">
      <c r="A41" s="27"/>
      <c r="B41" s="27"/>
      <c r="C41" s="27"/>
      <c r="D41" s="27"/>
    </row>
    <row r="42" spans="1:4">
      <c r="A42" s="27"/>
      <c r="B42" s="27"/>
      <c r="C42" s="27"/>
      <c r="D42" s="27"/>
    </row>
    <row r="43" spans="1:4">
      <c r="A43" s="27"/>
      <c r="B43" s="27"/>
      <c r="C43" s="27"/>
      <c r="D43" s="27"/>
    </row>
    <row r="44" spans="1:4">
      <c r="A44" s="27"/>
      <c r="B44" s="27"/>
      <c r="C44" s="27"/>
      <c r="D44" s="27"/>
    </row>
    <row r="45" spans="1:4">
      <c r="A45" s="27"/>
      <c r="B45" s="27"/>
      <c r="C45" s="27"/>
      <c r="D45" s="27"/>
    </row>
    <row r="46" spans="1:4">
      <c r="A46" s="27"/>
      <c r="B46" s="27"/>
      <c r="C46" s="27"/>
      <c r="D46" s="27"/>
    </row>
    <row r="47" spans="1:4">
      <c r="A47" s="27"/>
      <c r="B47" s="27"/>
      <c r="C47" s="27"/>
      <c r="D47" s="27"/>
    </row>
    <row r="48" spans="1:4">
      <c r="A48" s="27"/>
      <c r="B48" s="27"/>
      <c r="C48" s="27"/>
      <c r="D48" s="27"/>
    </row>
    <row r="49" spans="1:4">
      <c r="A49" s="27"/>
      <c r="B49" s="27"/>
      <c r="C49" s="27"/>
      <c r="D49" s="27"/>
    </row>
    <row r="50" spans="1:4">
      <c r="A50" s="27"/>
      <c r="B50" s="27"/>
      <c r="C50" s="27"/>
      <c r="D50" s="27"/>
    </row>
    <row r="51" spans="1:4">
      <c r="A51" s="27"/>
      <c r="B51" s="27"/>
      <c r="C51" s="27"/>
      <c r="D51" s="27"/>
    </row>
    <row r="52" spans="1:4">
      <c r="A52" s="27"/>
      <c r="B52" s="27"/>
      <c r="C52" s="27"/>
      <c r="D52" s="27"/>
    </row>
    <row r="53" spans="1:4">
      <c r="A53" s="27"/>
      <c r="B53" s="27"/>
      <c r="C53" s="27"/>
      <c r="D53" s="27"/>
    </row>
    <row r="54" spans="1:4">
      <c r="A54" s="27"/>
      <c r="B54" s="27"/>
      <c r="C54" s="27"/>
      <c r="D54" s="27"/>
    </row>
    <row r="55" spans="1:4">
      <c r="A55" s="27"/>
      <c r="B55" s="27"/>
      <c r="C55" s="27"/>
      <c r="D55" s="27"/>
    </row>
    <row r="56" spans="1:4">
      <c r="A56" s="27"/>
      <c r="B56" s="27"/>
      <c r="C56" s="27"/>
      <c r="D56" s="27"/>
    </row>
    <row r="57" spans="1:4">
      <c r="A57" s="27"/>
      <c r="B57" s="27"/>
      <c r="C57" s="27"/>
      <c r="D57" s="27"/>
    </row>
    <row r="58" spans="1:4">
      <c r="A58" s="27"/>
      <c r="B58" s="27"/>
      <c r="C58" s="27"/>
      <c r="D58" s="27"/>
    </row>
    <row r="59" spans="1:4">
      <c r="A59" s="27"/>
      <c r="B59" s="27"/>
      <c r="C59" s="27"/>
      <c r="D59" s="27"/>
    </row>
    <row r="60" spans="1:4">
      <c r="A60" s="27"/>
      <c r="B60" s="27"/>
      <c r="C60" s="27"/>
      <c r="D60" s="27"/>
    </row>
    <row r="61" spans="1:4">
      <c r="A61" s="27"/>
      <c r="B61" s="27"/>
      <c r="C61" s="27"/>
      <c r="D61" s="27"/>
    </row>
    <row r="62" spans="1:4">
      <c r="A62" s="27"/>
      <c r="B62" s="27"/>
      <c r="C62" s="27"/>
      <c r="D62" s="27"/>
    </row>
    <row r="63" spans="1:4">
      <c r="A63" s="27"/>
      <c r="B63" s="27"/>
      <c r="C63" s="27"/>
      <c r="D63" s="27"/>
    </row>
    <row r="64" spans="1:4">
      <c r="A64" s="27"/>
      <c r="B64" s="27"/>
      <c r="C64" s="27"/>
      <c r="D64" s="27"/>
    </row>
    <row r="65" spans="1:4">
      <c r="A65" s="27"/>
      <c r="B65" s="27"/>
      <c r="C65" s="27"/>
      <c r="D65" s="27"/>
    </row>
    <row r="66" spans="1:4">
      <c r="A66" s="27"/>
      <c r="B66" s="27"/>
      <c r="C66" s="27"/>
      <c r="D66" s="27"/>
    </row>
    <row r="67" spans="1:4">
      <c r="A67" s="27"/>
      <c r="B67" s="27"/>
      <c r="C67" s="27"/>
      <c r="D67" s="27"/>
    </row>
    <row r="68" spans="1:4">
      <c r="A68" s="27"/>
      <c r="B68" s="27"/>
      <c r="C68" s="27"/>
      <c r="D68" s="27"/>
    </row>
    <row r="69" spans="1:4">
      <c r="A69" s="27"/>
      <c r="B69" s="27"/>
      <c r="C69" s="27"/>
      <c r="D69" s="27"/>
    </row>
    <row r="70" spans="1:4">
      <c r="A70" s="27"/>
      <c r="B70" s="27"/>
      <c r="C70" s="27"/>
      <c r="D70" s="27"/>
    </row>
    <row r="71" spans="1:4">
      <c r="A71" s="27"/>
      <c r="B71" s="27"/>
      <c r="C71" s="27"/>
      <c r="D71" s="27"/>
    </row>
    <row r="72" spans="1:4">
      <c r="A72" s="27"/>
      <c r="B72" s="27"/>
      <c r="C72" s="27"/>
      <c r="D72" s="27"/>
    </row>
    <row r="73" spans="1:4">
      <c r="A73" s="27"/>
      <c r="B73" s="27"/>
      <c r="C73" s="27"/>
      <c r="D73" s="27"/>
    </row>
    <row r="74" spans="1:4">
      <c r="A74" s="27"/>
      <c r="B74" s="27"/>
      <c r="C74" s="27"/>
      <c r="D74" s="27"/>
    </row>
    <row r="75" spans="1:4">
      <c r="A75" s="27"/>
      <c r="B75" s="27"/>
      <c r="C75" s="27"/>
      <c r="D75" s="27"/>
    </row>
    <row r="76" spans="1:4">
      <c r="A76" s="27"/>
      <c r="B76" s="27"/>
      <c r="C76" s="27"/>
      <c r="D76" s="27"/>
    </row>
    <row r="77" spans="1:4">
      <c r="A77" s="27"/>
      <c r="B77" s="27"/>
      <c r="C77" s="27"/>
      <c r="D77" s="27"/>
    </row>
    <row r="78" spans="1:4">
      <c r="A78" s="27"/>
      <c r="B78" s="27"/>
      <c r="C78" s="27"/>
      <c r="D78" s="27"/>
    </row>
    <row r="79" spans="1:4">
      <c r="A79" s="27"/>
      <c r="B79" s="27"/>
      <c r="C79" s="27"/>
      <c r="D79" s="27"/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6AB0D-E388-41EA-A5B5-A4A3BF34299A}">
  <dimension ref="A1:G24"/>
  <sheetViews>
    <sheetView workbookViewId="0">
      <selection activeCell="C16" sqref="C16"/>
    </sheetView>
  </sheetViews>
  <sheetFormatPr baseColWidth="10" defaultColWidth="8.83203125" defaultRowHeight="15"/>
  <cols>
    <col min="1" max="1" width="11.6640625" customWidth="1"/>
    <col min="2" max="2" width="15.83203125" customWidth="1"/>
    <col min="3" max="3" width="13.1640625" customWidth="1"/>
    <col min="4" max="4" width="10.83203125" customWidth="1"/>
    <col min="5" max="5" width="11" customWidth="1"/>
    <col min="6" max="6" width="13.1640625" customWidth="1"/>
    <col min="7" max="7" width="14.33203125" customWidth="1"/>
  </cols>
  <sheetData>
    <row r="1" spans="1:6">
      <c r="A1" t="s">
        <v>570</v>
      </c>
      <c r="B1" t="s">
        <v>579</v>
      </c>
      <c r="C1" t="s">
        <v>571</v>
      </c>
      <c r="D1" t="s">
        <v>572</v>
      </c>
      <c r="E1" t="s">
        <v>573</v>
      </c>
      <c r="F1" t="s">
        <v>688</v>
      </c>
    </row>
    <row r="2" spans="1:6">
      <c r="A2" t="s">
        <v>561</v>
      </c>
      <c r="B2" t="s">
        <v>686</v>
      </c>
      <c r="C2">
        <v>11</v>
      </c>
      <c r="D2" t="s">
        <v>562</v>
      </c>
      <c r="E2" t="s">
        <v>563</v>
      </c>
      <c r="F2" s="71" t="s">
        <v>685</v>
      </c>
    </row>
    <row r="3" spans="1:6">
      <c r="A3" t="s">
        <v>564</v>
      </c>
      <c r="B3" t="s">
        <v>687</v>
      </c>
      <c r="C3">
        <v>11</v>
      </c>
      <c r="D3" t="s">
        <v>562</v>
      </c>
      <c r="E3" t="s">
        <v>563</v>
      </c>
    </row>
    <row r="4" spans="1:6">
      <c r="A4" t="s">
        <v>565</v>
      </c>
      <c r="B4" t="s">
        <v>687</v>
      </c>
      <c r="C4">
        <v>11</v>
      </c>
      <c r="D4" t="s">
        <v>562</v>
      </c>
      <c r="E4" t="s">
        <v>566</v>
      </c>
    </row>
    <row r="5" spans="1:6">
      <c r="A5" t="s">
        <v>567</v>
      </c>
      <c r="B5" t="s">
        <v>686</v>
      </c>
      <c r="C5">
        <v>11</v>
      </c>
      <c r="D5" t="s">
        <v>562</v>
      </c>
      <c r="E5" t="s">
        <v>566</v>
      </c>
      <c r="F5" s="71" t="s">
        <v>685</v>
      </c>
    </row>
    <row r="6" spans="1:6">
      <c r="A6" t="s">
        <v>568</v>
      </c>
      <c r="B6" t="s">
        <v>686</v>
      </c>
      <c r="C6">
        <v>11</v>
      </c>
      <c r="D6" t="s">
        <v>562</v>
      </c>
      <c r="E6" t="s">
        <v>569</v>
      </c>
      <c r="F6" s="71" t="s">
        <v>685</v>
      </c>
    </row>
    <row r="7" spans="1:6">
      <c r="A7" t="s">
        <v>574</v>
      </c>
      <c r="B7" t="s">
        <v>686</v>
      </c>
      <c r="C7">
        <v>12</v>
      </c>
      <c r="D7" t="s">
        <v>562</v>
      </c>
      <c r="E7" t="s">
        <v>566</v>
      </c>
      <c r="F7" s="71" t="s">
        <v>685</v>
      </c>
    </row>
    <row r="8" spans="1:6">
      <c r="A8" t="s">
        <v>575</v>
      </c>
      <c r="B8" t="s">
        <v>686</v>
      </c>
      <c r="C8">
        <v>13</v>
      </c>
      <c r="D8" t="s">
        <v>562</v>
      </c>
      <c r="E8" t="s">
        <v>566</v>
      </c>
      <c r="F8" s="71" t="s">
        <v>685</v>
      </c>
    </row>
    <row r="9" spans="1:6">
      <c r="A9" t="s">
        <v>576</v>
      </c>
      <c r="B9" t="s">
        <v>686</v>
      </c>
      <c r="C9">
        <v>14</v>
      </c>
      <c r="D9" t="s">
        <v>562</v>
      </c>
      <c r="E9" t="s">
        <v>566</v>
      </c>
      <c r="F9" s="71" t="s">
        <v>685</v>
      </c>
    </row>
    <row r="10" spans="1:6">
      <c r="A10" t="s">
        <v>577</v>
      </c>
      <c r="B10" t="s">
        <v>686</v>
      </c>
      <c r="C10">
        <v>15</v>
      </c>
      <c r="D10" t="s">
        <v>562</v>
      </c>
      <c r="E10" t="s">
        <v>569</v>
      </c>
      <c r="F10" s="71" t="s">
        <v>685</v>
      </c>
    </row>
    <row r="11" spans="1:6">
      <c r="A11" t="s">
        <v>578</v>
      </c>
      <c r="B11" t="s">
        <v>687</v>
      </c>
      <c r="C11">
        <v>15</v>
      </c>
      <c r="D11" t="s">
        <v>562</v>
      </c>
      <c r="E11" t="s">
        <v>569</v>
      </c>
    </row>
    <row r="17" spans="1:7">
      <c r="A17" s="71"/>
      <c r="B17" s="71"/>
      <c r="C17" s="71"/>
      <c r="D17" s="71"/>
      <c r="E17" s="71"/>
      <c r="F17" s="71"/>
      <c r="G17" s="71"/>
    </row>
    <row r="18" spans="1:7">
      <c r="A18" s="71"/>
      <c r="B18" s="71"/>
      <c r="C18" s="71"/>
      <c r="D18" s="71"/>
      <c r="E18" s="71"/>
      <c r="F18" s="71"/>
      <c r="G18" s="71"/>
    </row>
    <row r="19" spans="1:7">
      <c r="A19" s="71"/>
      <c r="B19" s="71"/>
      <c r="C19" s="71"/>
      <c r="D19" s="71"/>
      <c r="E19" s="71"/>
      <c r="F19" s="71"/>
      <c r="G19" s="71"/>
    </row>
    <row r="20" spans="1:7">
      <c r="A20" s="71"/>
      <c r="B20" s="71"/>
      <c r="C20" s="71"/>
      <c r="D20" s="71"/>
      <c r="E20" s="71"/>
      <c r="F20" s="71"/>
      <c r="G20" s="71"/>
    </row>
    <row r="21" spans="1:7">
      <c r="A21" s="71"/>
      <c r="B21" s="71"/>
      <c r="C21" s="71"/>
      <c r="D21" s="71"/>
      <c r="E21" s="71"/>
      <c r="F21" s="71"/>
      <c r="G21" s="71"/>
    </row>
    <row r="22" spans="1:7">
      <c r="A22" s="71"/>
      <c r="B22" s="71"/>
      <c r="C22" s="71"/>
      <c r="D22" s="71"/>
      <c r="E22" s="71"/>
      <c r="F22" s="71"/>
      <c r="G22" s="71"/>
    </row>
    <row r="23" spans="1:7">
      <c r="A23" s="71"/>
      <c r="B23" s="71"/>
      <c r="C23" s="71"/>
      <c r="D23" s="71"/>
      <c r="E23" s="71"/>
      <c r="F23" s="71"/>
      <c r="G23" s="71"/>
    </row>
    <row r="24" spans="1:7">
      <c r="A24" s="71"/>
      <c r="B24" s="71"/>
      <c r="C24" s="71"/>
      <c r="D24" s="71"/>
      <c r="E24" s="71"/>
      <c r="F24" s="71"/>
      <c r="G24" s="7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Sheet1</vt:lpstr>
      <vt:lpstr>Number of symbols</vt:lpstr>
      <vt:lpstr>THCA</vt:lpstr>
      <vt:lpstr>PRAD</vt:lpstr>
      <vt:lpstr>LUAD</vt:lpstr>
      <vt:lpstr>HCC</vt:lpstr>
      <vt:lpstr>CRC</vt:lpstr>
      <vt:lpstr>BRCA</vt:lpstr>
      <vt:lpstr>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Microsoft Office User</cp:lastModifiedBy>
  <dcterms:created xsi:type="dcterms:W3CDTF">2015-06-05T18:19:34Z</dcterms:created>
  <dcterms:modified xsi:type="dcterms:W3CDTF">2024-07-15T14:06:30Z</dcterms:modified>
</cp:coreProperties>
</file>