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filterPrivacy="1"/>
  <xr:revisionPtr revIDLastSave="0" documentId="13_ncr:1_{59D6E27D-3D43-B843-B370-A77BEBC9B126}" xr6:coauthVersionLast="36" xr6:coauthVersionMax="36" xr10:uidLastSave="{00000000-0000-0000-0000-000000000000}"/>
  <bookViews>
    <workbookView xWindow="0" yWindow="500" windowWidth="15900" windowHeight="16040" activeTab="4" xr2:uid="{00000000-000D-0000-FFFF-FFFF00000000}"/>
  </bookViews>
  <sheets>
    <sheet name="EDF4D" sheetId="3" r:id="rId1"/>
    <sheet name="EDF4F" sheetId="8" r:id="rId2"/>
    <sheet name="EDF4G" sheetId="5" r:id="rId3"/>
    <sheet name="EDF4I" sheetId="6" r:id="rId4"/>
    <sheet name="EDF4J" sheetId="7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6" i="7" l="1"/>
  <c r="M56" i="7" s="1"/>
  <c r="I56" i="7"/>
  <c r="L56" i="7" s="1"/>
  <c r="H56" i="7"/>
  <c r="K56" i="7" s="1"/>
  <c r="G56" i="7"/>
  <c r="F56" i="7"/>
  <c r="E56" i="7"/>
  <c r="J55" i="7"/>
  <c r="M55" i="7" s="1"/>
  <c r="I55" i="7"/>
  <c r="L55" i="7" s="1"/>
  <c r="H55" i="7"/>
  <c r="K55" i="7" s="1"/>
  <c r="G55" i="7"/>
  <c r="F55" i="7"/>
  <c r="E55" i="7"/>
  <c r="J54" i="7"/>
  <c r="M54" i="7" s="1"/>
  <c r="I54" i="7"/>
  <c r="L54" i="7" s="1"/>
  <c r="H54" i="7"/>
  <c r="K54" i="7" s="1"/>
  <c r="G54" i="7"/>
  <c r="F54" i="7"/>
  <c r="E54" i="7"/>
  <c r="M53" i="7"/>
  <c r="J53" i="7"/>
  <c r="I53" i="7"/>
  <c r="L53" i="7" s="1"/>
  <c r="H53" i="7"/>
  <c r="K53" i="7" s="1"/>
  <c r="G53" i="7"/>
  <c r="F53" i="7"/>
  <c r="E53" i="7"/>
  <c r="J52" i="7"/>
  <c r="M52" i="7" s="1"/>
  <c r="I52" i="7"/>
  <c r="L52" i="7" s="1"/>
  <c r="H52" i="7"/>
  <c r="K52" i="7" s="1"/>
  <c r="G52" i="7"/>
  <c r="F52" i="7"/>
  <c r="E52" i="7"/>
  <c r="L51" i="7"/>
  <c r="J51" i="7"/>
  <c r="M51" i="7" s="1"/>
  <c r="I51" i="7"/>
  <c r="H51" i="7"/>
  <c r="K51" i="7" s="1"/>
  <c r="G51" i="7"/>
  <c r="F51" i="7"/>
  <c r="E51" i="7"/>
  <c r="J50" i="7"/>
  <c r="M50" i="7" s="1"/>
  <c r="I50" i="7"/>
  <c r="L50" i="7" s="1"/>
  <c r="H50" i="7"/>
  <c r="K50" i="7" s="1"/>
  <c r="G50" i="7"/>
  <c r="F50" i="7"/>
  <c r="E50" i="7"/>
  <c r="J49" i="7"/>
  <c r="M49" i="7" s="1"/>
  <c r="I49" i="7"/>
  <c r="L49" i="7" s="1"/>
  <c r="H49" i="7"/>
  <c r="K49" i="7" s="1"/>
  <c r="G49" i="7"/>
  <c r="F49" i="7"/>
  <c r="E49" i="7"/>
  <c r="J48" i="7"/>
  <c r="M48" i="7" s="1"/>
  <c r="I48" i="7"/>
  <c r="L48" i="7" s="1"/>
  <c r="H48" i="7"/>
  <c r="K48" i="7" s="1"/>
  <c r="G48" i="7"/>
  <c r="F48" i="7"/>
  <c r="E48" i="7"/>
  <c r="J47" i="7"/>
  <c r="M47" i="7" s="1"/>
  <c r="I47" i="7"/>
  <c r="L47" i="7" s="1"/>
  <c r="H47" i="7"/>
  <c r="K47" i="7" s="1"/>
  <c r="G47" i="7"/>
  <c r="F47" i="7"/>
  <c r="E47" i="7"/>
  <c r="J46" i="7"/>
  <c r="M46" i="7" s="1"/>
  <c r="I46" i="7"/>
  <c r="L46" i="7" s="1"/>
  <c r="H46" i="7"/>
  <c r="K46" i="7" s="1"/>
  <c r="G46" i="7"/>
  <c r="F46" i="7"/>
  <c r="E46" i="7"/>
  <c r="M45" i="7"/>
  <c r="J45" i="7"/>
  <c r="I45" i="7"/>
  <c r="L45" i="7" s="1"/>
  <c r="H45" i="7"/>
  <c r="K45" i="7" s="1"/>
  <c r="G45" i="7"/>
  <c r="F45" i="7"/>
  <c r="E45" i="7"/>
  <c r="J44" i="7"/>
  <c r="M44" i="7" s="1"/>
  <c r="I44" i="7"/>
  <c r="L44" i="7" s="1"/>
  <c r="H44" i="7"/>
  <c r="K44" i="7" s="1"/>
  <c r="G44" i="7"/>
  <c r="F44" i="7"/>
  <c r="E44" i="7"/>
  <c r="J43" i="7"/>
  <c r="M43" i="7" s="1"/>
  <c r="I43" i="7"/>
  <c r="L43" i="7" s="1"/>
  <c r="H43" i="7"/>
  <c r="K43" i="7" s="1"/>
  <c r="G43" i="7"/>
  <c r="F43" i="7"/>
  <c r="E43" i="7"/>
  <c r="J42" i="7"/>
  <c r="M42" i="7" s="1"/>
  <c r="I42" i="7"/>
  <c r="L42" i="7" s="1"/>
  <c r="H42" i="7"/>
  <c r="K42" i="7" s="1"/>
  <c r="G42" i="7"/>
  <c r="F42" i="7"/>
  <c r="E42" i="7"/>
  <c r="J41" i="7"/>
  <c r="M41" i="7" s="1"/>
  <c r="I41" i="7"/>
  <c r="L41" i="7" s="1"/>
  <c r="H41" i="7"/>
  <c r="K41" i="7" s="1"/>
  <c r="G41" i="7"/>
  <c r="F41" i="7"/>
  <c r="E41" i="7"/>
  <c r="J40" i="7"/>
  <c r="M40" i="7" s="1"/>
  <c r="I40" i="7"/>
  <c r="L40" i="7" s="1"/>
  <c r="H40" i="7"/>
  <c r="K40" i="7" s="1"/>
  <c r="G40" i="7"/>
  <c r="F40" i="7"/>
  <c r="E40" i="7"/>
  <c r="K39" i="7"/>
  <c r="J39" i="7"/>
  <c r="M39" i="7" s="1"/>
  <c r="I39" i="7"/>
  <c r="L39" i="7" s="1"/>
  <c r="H39" i="7"/>
  <c r="G39" i="7"/>
  <c r="F39" i="7"/>
  <c r="E39" i="7"/>
  <c r="L38" i="7"/>
  <c r="J38" i="7"/>
  <c r="M38" i="7" s="1"/>
  <c r="I38" i="7"/>
  <c r="H38" i="7"/>
  <c r="K38" i="7" s="1"/>
  <c r="G38" i="7"/>
  <c r="F38" i="7"/>
  <c r="E38" i="7"/>
  <c r="M37" i="7"/>
  <c r="J37" i="7"/>
  <c r="I37" i="7"/>
  <c r="L37" i="7" s="1"/>
  <c r="H37" i="7"/>
  <c r="K37" i="7" s="1"/>
  <c r="G37" i="7"/>
  <c r="F37" i="7"/>
  <c r="E37" i="7"/>
  <c r="J36" i="7"/>
  <c r="M36" i="7" s="1"/>
  <c r="I36" i="7"/>
  <c r="L36" i="7" s="1"/>
  <c r="H36" i="7"/>
  <c r="K36" i="7" s="1"/>
  <c r="G36" i="7"/>
  <c r="F36" i="7"/>
  <c r="E36" i="7"/>
  <c r="J35" i="7"/>
  <c r="M35" i="7" s="1"/>
  <c r="I35" i="7"/>
  <c r="L35" i="7" s="1"/>
  <c r="H35" i="7"/>
  <c r="K35" i="7" s="1"/>
  <c r="G35" i="7"/>
  <c r="F35" i="7"/>
  <c r="E35" i="7"/>
  <c r="J34" i="7"/>
  <c r="M34" i="7" s="1"/>
  <c r="I34" i="7"/>
  <c r="L34" i="7" s="1"/>
  <c r="H34" i="7"/>
  <c r="K34" i="7" s="1"/>
  <c r="G34" i="7"/>
  <c r="F34" i="7"/>
  <c r="E34" i="7"/>
  <c r="J32" i="7"/>
  <c r="M32" i="7" s="1"/>
  <c r="I32" i="7"/>
  <c r="L32" i="7" s="1"/>
  <c r="H32" i="7"/>
  <c r="K32" i="7" s="1"/>
  <c r="G32" i="7"/>
  <c r="F32" i="7"/>
  <c r="E32" i="7"/>
  <c r="J31" i="7"/>
  <c r="M31" i="7" s="1"/>
  <c r="I31" i="7"/>
  <c r="L31" i="7" s="1"/>
  <c r="H31" i="7"/>
  <c r="K31" i="7" s="1"/>
  <c r="G31" i="7"/>
  <c r="F31" i="7"/>
  <c r="E31" i="7"/>
  <c r="J30" i="7"/>
  <c r="M30" i="7" s="1"/>
  <c r="I30" i="7"/>
  <c r="L30" i="7" s="1"/>
  <c r="H30" i="7"/>
  <c r="K30" i="7" s="1"/>
  <c r="G30" i="7"/>
  <c r="F30" i="7"/>
  <c r="E30" i="7"/>
  <c r="J29" i="7"/>
  <c r="M29" i="7" s="1"/>
  <c r="I29" i="7"/>
  <c r="L29" i="7" s="1"/>
  <c r="H29" i="7"/>
  <c r="K29" i="7" s="1"/>
  <c r="G29" i="7"/>
  <c r="F29" i="7"/>
  <c r="E29" i="7"/>
  <c r="M28" i="7"/>
  <c r="J28" i="7"/>
  <c r="I28" i="7"/>
  <c r="L28" i="7" s="1"/>
  <c r="H28" i="7"/>
  <c r="K28" i="7" s="1"/>
  <c r="G28" i="7"/>
  <c r="F28" i="7"/>
  <c r="E28" i="7"/>
  <c r="J27" i="7"/>
  <c r="M27" i="7" s="1"/>
  <c r="I27" i="7"/>
  <c r="L27" i="7" s="1"/>
  <c r="H27" i="7"/>
  <c r="K27" i="7" s="1"/>
  <c r="G27" i="7"/>
  <c r="F27" i="7"/>
  <c r="E27" i="7"/>
  <c r="J26" i="7"/>
  <c r="M26" i="7" s="1"/>
  <c r="I26" i="7"/>
  <c r="L26" i="7" s="1"/>
  <c r="H26" i="7"/>
  <c r="K26" i="7" s="1"/>
  <c r="G26" i="7"/>
  <c r="F26" i="7"/>
  <c r="E26" i="7"/>
  <c r="L25" i="7"/>
  <c r="J25" i="7"/>
  <c r="M25" i="7" s="1"/>
  <c r="I25" i="7"/>
  <c r="H25" i="7"/>
  <c r="K25" i="7" s="1"/>
  <c r="G25" i="7"/>
  <c r="F25" i="7"/>
  <c r="E25" i="7"/>
  <c r="J24" i="7"/>
  <c r="M24" i="7" s="1"/>
  <c r="I24" i="7"/>
  <c r="L24" i="7" s="1"/>
  <c r="H24" i="7"/>
  <c r="K24" i="7" s="1"/>
  <c r="G24" i="7"/>
  <c r="F24" i="7"/>
  <c r="E24" i="7"/>
  <c r="J23" i="7"/>
  <c r="M23" i="7" s="1"/>
  <c r="I23" i="7"/>
  <c r="L23" i="7" s="1"/>
  <c r="H23" i="7"/>
  <c r="K23" i="7" s="1"/>
  <c r="G23" i="7"/>
  <c r="F23" i="7"/>
  <c r="E23" i="7"/>
  <c r="K22" i="7"/>
  <c r="J22" i="7"/>
  <c r="M22" i="7" s="1"/>
  <c r="I22" i="7"/>
  <c r="L22" i="7" s="1"/>
  <c r="H22" i="7"/>
  <c r="G22" i="7"/>
  <c r="F22" i="7"/>
  <c r="E22" i="7"/>
  <c r="L21" i="7"/>
  <c r="J21" i="7"/>
  <c r="M21" i="7" s="1"/>
  <c r="I21" i="7"/>
  <c r="H21" i="7"/>
  <c r="K21" i="7" s="1"/>
  <c r="G21" i="7"/>
  <c r="F21" i="7"/>
  <c r="E21" i="7"/>
  <c r="M20" i="7"/>
  <c r="J20" i="7"/>
  <c r="I20" i="7"/>
  <c r="L20" i="7" s="1"/>
  <c r="H20" i="7"/>
  <c r="K20" i="7" s="1"/>
  <c r="G20" i="7"/>
  <c r="F20" i="7"/>
  <c r="E20" i="7"/>
  <c r="J19" i="7"/>
  <c r="M19" i="7" s="1"/>
  <c r="I19" i="7"/>
  <c r="L19" i="7" s="1"/>
  <c r="H19" i="7"/>
  <c r="K19" i="7" s="1"/>
  <c r="G19" i="7"/>
  <c r="F19" i="7"/>
  <c r="E19" i="7"/>
  <c r="J18" i="7"/>
  <c r="M18" i="7" s="1"/>
  <c r="I18" i="7"/>
  <c r="L18" i="7" s="1"/>
  <c r="H18" i="7"/>
  <c r="K18" i="7" s="1"/>
  <c r="G18" i="7"/>
  <c r="F18" i="7"/>
  <c r="E18" i="7"/>
  <c r="J17" i="7"/>
  <c r="M17" i="7" s="1"/>
  <c r="I17" i="7"/>
  <c r="L17" i="7" s="1"/>
  <c r="H17" i="7"/>
  <c r="K17" i="7" s="1"/>
  <c r="G17" i="7"/>
  <c r="F17" i="7"/>
  <c r="E17" i="7"/>
  <c r="J16" i="7"/>
  <c r="M16" i="7" s="1"/>
  <c r="I16" i="7"/>
  <c r="L16" i="7" s="1"/>
  <c r="H16" i="7"/>
  <c r="K16" i="7" s="1"/>
  <c r="G16" i="7"/>
  <c r="F16" i="7"/>
  <c r="E16" i="7"/>
  <c r="J15" i="7"/>
  <c r="M15" i="7" s="1"/>
  <c r="I15" i="7"/>
  <c r="L15" i="7" s="1"/>
  <c r="H15" i="7"/>
  <c r="K15" i="7" s="1"/>
  <c r="G15" i="7"/>
  <c r="F15" i="7"/>
  <c r="E15" i="7"/>
  <c r="J14" i="7"/>
  <c r="M14" i="7" s="1"/>
  <c r="I14" i="7"/>
  <c r="L14" i="7" s="1"/>
  <c r="H14" i="7"/>
  <c r="K14" i="7" s="1"/>
  <c r="G14" i="7"/>
  <c r="F14" i="7"/>
  <c r="E14" i="7"/>
  <c r="L13" i="7"/>
  <c r="J13" i="7"/>
  <c r="M13" i="7" s="1"/>
  <c r="I13" i="7"/>
  <c r="H13" i="7"/>
  <c r="K13" i="7" s="1"/>
  <c r="G13" i="7"/>
  <c r="F13" i="7"/>
  <c r="E13" i="7"/>
  <c r="M12" i="7"/>
  <c r="J12" i="7"/>
  <c r="I12" i="7"/>
  <c r="L12" i="7" s="1"/>
  <c r="H12" i="7"/>
  <c r="K12" i="7" s="1"/>
  <c r="G12" i="7"/>
  <c r="F12" i="7"/>
  <c r="E12" i="7"/>
  <c r="J11" i="7"/>
  <c r="M11" i="7" s="1"/>
  <c r="I11" i="7"/>
  <c r="L11" i="7" s="1"/>
  <c r="H11" i="7"/>
  <c r="K11" i="7" s="1"/>
  <c r="G11" i="7"/>
  <c r="F11" i="7"/>
  <c r="E11" i="7"/>
  <c r="J10" i="7"/>
  <c r="M10" i="7" s="1"/>
  <c r="I10" i="7"/>
  <c r="L10" i="7" s="1"/>
  <c r="H10" i="7"/>
  <c r="K10" i="7" s="1"/>
  <c r="G10" i="7"/>
  <c r="F10" i="7"/>
  <c r="E10" i="7"/>
  <c r="L9" i="7"/>
  <c r="J9" i="7"/>
  <c r="M9" i="7" s="1"/>
  <c r="I9" i="7"/>
  <c r="H9" i="7"/>
  <c r="K9" i="7" s="1"/>
  <c r="G9" i="7"/>
  <c r="F9" i="7"/>
  <c r="E9" i="7"/>
  <c r="J8" i="7"/>
  <c r="M8" i="7" s="1"/>
  <c r="I8" i="7"/>
  <c r="L8" i="7" s="1"/>
  <c r="H8" i="7"/>
  <c r="K8" i="7" s="1"/>
  <c r="G8" i="7"/>
  <c r="F8" i="7"/>
  <c r="E8" i="7"/>
  <c r="J7" i="7"/>
  <c r="M7" i="7" s="1"/>
  <c r="I7" i="7"/>
  <c r="L7" i="7" s="1"/>
  <c r="H7" i="7"/>
  <c r="K7" i="7" s="1"/>
  <c r="G7" i="7"/>
  <c r="F7" i="7"/>
  <c r="E7" i="7"/>
  <c r="K6" i="7"/>
  <c r="J6" i="7"/>
  <c r="M6" i="7" s="1"/>
  <c r="I6" i="7"/>
  <c r="L6" i="7" s="1"/>
  <c r="H6" i="7"/>
  <c r="G6" i="7"/>
  <c r="F6" i="7"/>
  <c r="E6" i="7"/>
  <c r="L5" i="7"/>
  <c r="J5" i="7"/>
  <c r="M5" i="7" s="1"/>
  <c r="I5" i="7"/>
  <c r="H5" i="7"/>
  <c r="K5" i="7" s="1"/>
  <c r="G5" i="7"/>
  <c r="F5" i="7"/>
  <c r="E5" i="7"/>
  <c r="J56" i="6"/>
  <c r="I56" i="6"/>
  <c r="H56" i="6"/>
  <c r="G56" i="6"/>
  <c r="F56" i="6"/>
  <c r="E56" i="6"/>
  <c r="J55" i="6"/>
  <c r="I55" i="6"/>
  <c r="H55" i="6"/>
  <c r="G55" i="6"/>
  <c r="F55" i="6"/>
  <c r="E55" i="6"/>
  <c r="J54" i="6"/>
  <c r="I54" i="6"/>
  <c r="H54" i="6"/>
  <c r="G54" i="6"/>
  <c r="F54" i="6"/>
  <c r="E54" i="6"/>
  <c r="J53" i="6"/>
  <c r="I53" i="6"/>
  <c r="H53" i="6"/>
  <c r="G53" i="6"/>
  <c r="F53" i="6"/>
  <c r="E53" i="6"/>
  <c r="J52" i="6"/>
  <c r="I52" i="6"/>
  <c r="H52" i="6"/>
  <c r="G52" i="6"/>
  <c r="F52" i="6"/>
  <c r="E52" i="6"/>
  <c r="J51" i="6"/>
  <c r="I51" i="6"/>
  <c r="H51" i="6"/>
  <c r="G51" i="6"/>
  <c r="F51" i="6"/>
  <c r="E51" i="6"/>
  <c r="J50" i="6"/>
  <c r="I50" i="6"/>
  <c r="H50" i="6"/>
  <c r="G50" i="6"/>
  <c r="F50" i="6"/>
  <c r="E50" i="6"/>
  <c r="J49" i="6"/>
  <c r="I49" i="6"/>
  <c r="H49" i="6"/>
  <c r="G49" i="6"/>
  <c r="F49" i="6"/>
  <c r="E49" i="6"/>
  <c r="J48" i="6"/>
  <c r="I48" i="6"/>
  <c r="H48" i="6"/>
  <c r="G48" i="6"/>
  <c r="F48" i="6"/>
  <c r="E48" i="6"/>
  <c r="J47" i="6"/>
  <c r="I47" i="6"/>
  <c r="H47" i="6"/>
  <c r="G47" i="6"/>
  <c r="F47" i="6"/>
  <c r="E47" i="6"/>
  <c r="J46" i="6"/>
  <c r="I46" i="6"/>
  <c r="H46" i="6"/>
  <c r="G46" i="6"/>
  <c r="F46" i="6"/>
  <c r="E46" i="6"/>
  <c r="J45" i="6"/>
  <c r="I45" i="6"/>
  <c r="H45" i="6"/>
  <c r="G45" i="6"/>
  <c r="F45" i="6"/>
  <c r="E45" i="6"/>
  <c r="J44" i="6"/>
  <c r="I44" i="6"/>
  <c r="H44" i="6"/>
  <c r="G44" i="6"/>
  <c r="F44" i="6"/>
  <c r="E44" i="6"/>
  <c r="J43" i="6"/>
  <c r="I43" i="6"/>
  <c r="H43" i="6"/>
  <c r="G43" i="6"/>
  <c r="F43" i="6"/>
  <c r="E43" i="6"/>
  <c r="J42" i="6"/>
  <c r="I42" i="6"/>
  <c r="H42" i="6"/>
  <c r="G42" i="6"/>
  <c r="F42" i="6"/>
  <c r="E42" i="6"/>
  <c r="J41" i="6"/>
  <c r="I41" i="6"/>
  <c r="H41" i="6"/>
  <c r="G41" i="6"/>
  <c r="F41" i="6"/>
  <c r="E41" i="6"/>
  <c r="J40" i="6"/>
  <c r="I40" i="6"/>
  <c r="H40" i="6"/>
  <c r="G40" i="6"/>
  <c r="F40" i="6"/>
  <c r="E40" i="6"/>
  <c r="J39" i="6"/>
  <c r="I39" i="6"/>
  <c r="H39" i="6"/>
  <c r="G39" i="6"/>
  <c r="F39" i="6"/>
  <c r="E39" i="6"/>
  <c r="J38" i="6"/>
  <c r="I38" i="6"/>
  <c r="H38" i="6"/>
  <c r="G38" i="6"/>
  <c r="F38" i="6"/>
  <c r="E38" i="6"/>
  <c r="J37" i="6"/>
  <c r="I37" i="6"/>
  <c r="H37" i="6"/>
  <c r="G37" i="6"/>
  <c r="F37" i="6"/>
  <c r="E37" i="6"/>
  <c r="J36" i="6"/>
  <c r="I36" i="6"/>
  <c r="H36" i="6"/>
  <c r="G36" i="6"/>
  <c r="F36" i="6"/>
  <c r="E36" i="6"/>
  <c r="J35" i="6"/>
  <c r="I35" i="6"/>
  <c r="H35" i="6"/>
  <c r="G35" i="6"/>
  <c r="F35" i="6"/>
  <c r="E35" i="6"/>
  <c r="J34" i="6"/>
  <c r="I34" i="6"/>
  <c r="H34" i="6"/>
  <c r="G34" i="6"/>
  <c r="F34" i="6"/>
  <c r="E34" i="6"/>
  <c r="J32" i="6"/>
  <c r="I32" i="6"/>
  <c r="H32" i="6"/>
  <c r="G32" i="6"/>
  <c r="F32" i="6"/>
  <c r="E32" i="6"/>
  <c r="J31" i="6"/>
  <c r="I31" i="6"/>
  <c r="H31" i="6"/>
  <c r="G31" i="6"/>
  <c r="F31" i="6"/>
  <c r="E31" i="6"/>
  <c r="J30" i="6"/>
  <c r="I30" i="6"/>
  <c r="H30" i="6"/>
  <c r="G30" i="6"/>
  <c r="F30" i="6"/>
  <c r="E30" i="6"/>
  <c r="J29" i="6"/>
  <c r="I29" i="6"/>
  <c r="H29" i="6"/>
  <c r="G29" i="6"/>
  <c r="F29" i="6"/>
  <c r="E29" i="6"/>
  <c r="J28" i="6"/>
  <c r="I28" i="6"/>
  <c r="H28" i="6"/>
  <c r="G28" i="6"/>
  <c r="F28" i="6"/>
  <c r="E28" i="6"/>
  <c r="J27" i="6"/>
  <c r="I27" i="6"/>
  <c r="H27" i="6"/>
  <c r="G27" i="6"/>
  <c r="F27" i="6"/>
  <c r="E27" i="6"/>
  <c r="J26" i="6"/>
  <c r="I26" i="6"/>
  <c r="H26" i="6"/>
  <c r="G26" i="6"/>
  <c r="F26" i="6"/>
  <c r="E26" i="6"/>
  <c r="J25" i="6"/>
  <c r="I25" i="6"/>
  <c r="H25" i="6"/>
  <c r="G25" i="6"/>
  <c r="F25" i="6"/>
  <c r="E25" i="6"/>
  <c r="J24" i="6"/>
  <c r="I24" i="6"/>
  <c r="H24" i="6"/>
  <c r="G24" i="6"/>
  <c r="F24" i="6"/>
  <c r="E24" i="6"/>
  <c r="J23" i="6"/>
  <c r="I23" i="6"/>
  <c r="H23" i="6"/>
  <c r="J22" i="6"/>
  <c r="I22" i="6"/>
  <c r="H22" i="6"/>
  <c r="G22" i="6"/>
  <c r="F22" i="6"/>
  <c r="E22" i="6"/>
  <c r="J21" i="6"/>
  <c r="I21" i="6"/>
  <c r="H21" i="6"/>
  <c r="G21" i="6"/>
  <c r="F21" i="6"/>
  <c r="E21" i="6"/>
  <c r="J20" i="6"/>
  <c r="I20" i="6"/>
  <c r="H20" i="6"/>
  <c r="G20" i="6"/>
  <c r="F20" i="6"/>
  <c r="E20" i="6"/>
  <c r="J19" i="6"/>
  <c r="I19" i="6"/>
  <c r="H19" i="6"/>
  <c r="G19" i="6"/>
  <c r="F19" i="6"/>
  <c r="E19" i="6"/>
  <c r="J18" i="6"/>
  <c r="I18" i="6"/>
  <c r="H18" i="6"/>
  <c r="G18" i="6"/>
  <c r="F18" i="6"/>
  <c r="E18" i="6"/>
  <c r="J17" i="6"/>
  <c r="I17" i="6"/>
  <c r="H17" i="6"/>
  <c r="G17" i="6"/>
  <c r="F17" i="6"/>
  <c r="E17" i="6"/>
  <c r="J16" i="6"/>
  <c r="I16" i="6"/>
  <c r="H16" i="6"/>
  <c r="G16" i="6"/>
  <c r="F16" i="6"/>
  <c r="E16" i="6"/>
  <c r="J15" i="6"/>
  <c r="I15" i="6"/>
  <c r="H15" i="6"/>
  <c r="G15" i="6"/>
  <c r="F15" i="6"/>
  <c r="E15" i="6"/>
  <c r="J14" i="6"/>
  <c r="I14" i="6"/>
  <c r="H14" i="6"/>
  <c r="G14" i="6"/>
  <c r="F14" i="6"/>
  <c r="E14" i="6"/>
  <c r="J13" i="6"/>
  <c r="I13" i="6"/>
  <c r="H13" i="6"/>
  <c r="G13" i="6"/>
  <c r="F13" i="6"/>
  <c r="E13" i="6"/>
  <c r="J12" i="6"/>
  <c r="I12" i="6"/>
  <c r="H12" i="6"/>
  <c r="G12" i="6"/>
  <c r="F12" i="6"/>
  <c r="E12" i="6"/>
  <c r="J11" i="6"/>
  <c r="I11" i="6"/>
  <c r="H11" i="6"/>
  <c r="G11" i="6"/>
  <c r="F11" i="6"/>
  <c r="E11" i="6"/>
  <c r="J10" i="6"/>
  <c r="I10" i="6"/>
  <c r="H10" i="6"/>
  <c r="G10" i="6"/>
  <c r="F10" i="6"/>
  <c r="E10" i="6"/>
  <c r="J9" i="6"/>
  <c r="I9" i="6"/>
  <c r="H9" i="6"/>
  <c r="G9" i="6"/>
  <c r="F9" i="6"/>
  <c r="E9" i="6"/>
  <c r="J8" i="6"/>
  <c r="I8" i="6"/>
  <c r="H8" i="6"/>
  <c r="G8" i="6"/>
  <c r="F8" i="6"/>
  <c r="E8" i="6"/>
  <c r="J7" i="6"/>
  <c r="I7" i="6"/>
  <c r="H7" i="6"/>
  <c r="G7" i="6"/>
  <c r="F7" i="6"/>
  <c r="E7" i="6"/>
  <c r="J6" i="6"/>
  <c r="I6" i="6"/>
  <c r="H6" i="6"/>
  <c r="G6" i="6"/>
  <c r="F6" i="6"/>
  <c r="E6" i="6"/>
  <c r="J5" i="6"/>
  <c r="I5" i="6"/>
  <c r="H5" i="6"/>
  <c r="G5" i="6"/>
  <c r="F5" i="6"/>
  <c r="E5" i="6"/>
  <c r="J81" i="5"/>
  <c r="M81" i="5" s="1"/>
  <c r="I81" i="5"/>
  <c r="L81" i="5" s="1"/>
  <c r="H81" i="5"/>
  <c r="K81" i="5" s="1"/>
  <c r="G81" i="5"/>
  <c r="F81" i="5"/>
  <c r="E81" i="5"/>
  <c r="K80" i="5"/>
  <c r="J80" i="5"/>
  <c r="M80" i="5" s="1"/>
  <c r="I80" i="5"/>
  <c r="L80" i="5" s="1"/>
  <c r="H80" i="5"/>
  <c r="G80" i="5"/>
  <c r="F80" i="5"/>
  <c r="E80" i="5"/>
  <c r="J79" i="5"/>
  <c r="M79" i="5" s="1"/>
  <c r="I79" i="5"/>
  <c r="L79" i="5" s="1"/>
  <c r="H79" i="5"/>
  <c r="K79" i="5" s="1"/>
  <c r="G79" i="5"/>
  <c r="F79" i="5"/>
  <c r="E79" i="5"/>
  <c r="M78" i="5"/>
  <c r="J78" i="5"/>
  <c r="I78" i="5"/>
  <c r="L78" i="5" s="1"/>
  <c r="H78" i="5"/>
  <c r="K78" i="5" s="1"/>
  <c r="G78" i="5"/>
  <c r="F78" i="5"/>
  <c r="E78" i="5"/>
  <c r="J77" i="5"/>
  <c r="M77" i="5" s="1"/>
  <c r="I77" i="5"/>
  <c r="L77" i="5" s="1"/>
  <c r="H77" i="5"/>
  <c r="K77" i="5" s="1"/>
  <c r="G77" i="5"/>
  <c r="F77" i="5"/>
  <c r="E77" i="5"/>
  <c r="M76" i="5"/>
  <c r="J76" i="5"/>
  <c r="I76" i="5"/>
  <c r="L76" i="5" s="1"/>
  <c r="H76" i="5"/>
  <c r="K76" i="5" s="1"/>
  <c r="G76" i="5"/>
  <c r="F76" i="5"/>
  <c r="E76" i="5"/>
  <c r="L75" i="5"/>
  <c r="J75" i="5"/>
  <c r="M75" i="5" s="1"/>
  <c r="I75" i="5"/>
  <c r="H75" i="5"/>
  <c r="K75" i="5" s="1"/>
  <c r="G75" i="5"/>
  <c r="F75" i="5"/>
  <c r="E75" i="5"/>
  <c r="M74" i="5"/>
  <c r="J74" i="5"/>
  <c r="I74" i="5"/>
  <c r="L74" i="5" s="1"/>
  <c r="H74" i="5"/>
  <c r="K74" i="5" s="1"/>
  <c r="G74" i="5"/>
  <c r="F74" i="5"/>
  <c r="E74" i="5"/>
  <c r="J73" i="5"/>
  <c r="M73" i="5" s="1"/>
  <c r="I73" i="5"/>
  <c r="L73" i="5" s="1"/>
  <c r="H73" i="5"/>
  <c r="K73" i="5" s="1"/>
  <c r="G73" i="5"/>
  <c r="F73" i="5"/>
  <c r="E73" i="5"/>
  <c r="K72" i="5"/>
  <c r="J72" i="5"/>
  <c r="M72" i="5" s="1"/>
  <c r="I72" i="5"/>
  <c r="L72" i="5" s="1"/>
  <c r="H72" i="5"/>
  <c r="G72" i="5"/>
  <c r="F72" i="5"/>
  <c r="E72" i="5"/>
  <c r="J71" i="5"/>
  <c r="M71" i="5" s="1"/>
  <c r="I71" i="5"/>
  <c r="L71" i="5" s="1"/>
  <c r="H71" i="5"/>
  <c r="K71" i="5" s="1"/>
  <c r="G71" i="5"/>
  <c r="F71" i="5"/>
  <c r="E71" i="5"/>
  <c r="M70" i="5"/>
  <c r="J70" i="5"/>
  <c r="I70" i="5"/>
  <c r="L70" i="5" s="1"/>
  <c r="H70" i="5"/>
  <c r="K70" i="5" s="1"/>
  <c r="G70" i="5"/>
  <c r="F70" i="5"/>
  <c r="E70" i="5"/>
  <c r="J69" i="5"/>
  <c r="M69" i="5" s="1"/>
  <c r="I69" i="5"/>
  <c r="L69" i="5" s="1"/>
  <c r="H69" i="5"/>
  <c r="K69" i="5" s="1"/>
  <c r="G69" i="5"/>
  <c r="F69" i="5"/>
  <c r="E69" i="5"/>
  <c r="M68" i="5"/>
  <c r="J68" i="5"/>
  <c r="I68" i="5"/>
  <c r="L68" i="5" s="1"/>
  <c r="H68" i="5"/>
  <c r="K68" i="5" s="1"/>
  <c r="G68" i="5"/>
  <c r="F68" i="5"/>
  <c r="E68" i="5"/>
  <c r="L67" i="5"/>
  <c r="J67" i="5"/>
  <c r="M67" i="5" s="1"/>
  <c r="I67" i="5"/>
  <c r="H67" i="5"/>
  <c r="K67" i="5" s="1"/>
  <c r="G67" i="5"/>
  <c r="F67" i="5"/>
  <c r="E67" i="5"/>
  <c r="M66" i="5"/>
  <c r="J66" i="5"/>
  <c r="I66" i="5"/>
  <c r="L66" i="5" s="1"/>
  <c r="H66" i="5"/>
  <c r="K66" i="5" s="1"/>
  <c r="G66" i="5"/>
  <c r="F66" i="5"/>
  <c r="E66" i="5"/>
  <c r="L65" i="5"/>
  <c r="J65" i="5"/>
  <c r="M65" i="5" s="1"/>
  <c r="I65" i="5"/>
  <c r="H65" i="5"/>
  <c r="K65" i="5" s="1"/>
  <c r="G65" i="5"/>
  <c r="F65" i="5"/>
  <c r="E65" i="5"/>
  <c r="K64" i="5"/>
  <c r="J64" i="5"/>
  <c r="M64" i="5" s="1"/>
  <c r="I64" i="5"/>
  <c r="L64" i="5" s="1"/>
  <c r="H64" i="5"/>
  <c r="G64" i="5"/>
  <c r="F64" i="5"/>
  <c r="E64" i="5"/>
  <c r="J63" i="5"/>
  <c r="M63" i="5" s="1"/>
  <c r="I63" i="5"/>
  <c r="L63" i="5" s="1"/>
  <c r="H63" i="5"/>
  <c r="K63" i="5" s="1"/>
  <c r="G63" i="5"/>
  <c r="F63" i="5"/>
  <c r="E63" i="5"/>
  <c r="J62" i="5"/>
  <c r="M62" i="5" s="1"/>
  <c r="I62" i="5"/>
  <c r="L62" i="5" s="1"/>
  <c r="H62" i="5"/>
  <c r="K62" i="5" s="1"/>
  <c r="G62" i="5"/>
  <c r="F62" i="5"/>
  <c r="E62" i="5"/>
  <c r="J61" i="5"/>
  <c r="M61" i="5" s="1"/>
  <c r="I61" i="5"/>
  <c r="L61" i="5" s="1"/>
  <c r="H61" i="5"/>
  <c r="K61" i="5" s="1"/>
  <c r="G61" i="5"/>
  <c r="F61" i="5"/>
  <c r="E61" i="5"/>
  <c r="M60" i="5"/>
  <c r="J60" i="5"/>
  <c r="I60" i="5"/>
  <c r="L60" i="5" s="1"/>
  <c r="H60" i="5"/>
  <c r="K60" i="5" s="1"/>
  <c r="G60" i="5"/>
  <c r="F60" i="5"/>
  <c r="E60" i="5"/>
  <c r="L59" i="5"/>
  <c r="J59" i="5"/>
  <c r="M59" i="5" s="1"/>
  <c r="I59" i="5"/>
  <c r="H59" i="5"/>
  <c r="K59" i="5" s="1"/>
  <c r="G59" i="5"/>
  <c r="F59" i="5"/>
  <c r="E59" i="5"/>
  <c r="M57" i="5"/>
  <c r="J57" i="5"/>
  <c r="I57" i="5"/>
  <c r="L57" i="5" s="1"/>
  <c r="H57" i="5"/>
  <c r="K57" i="5" s="1"/>
  <c r="G57" i="5"/>
  <c r="F57" i="5"/>
  <c r="E57" i="5"/>
  <c r="L56" i="5"/>
  <c r="J56" i="5"/>
  <c r="M56" i="5" s="1"/>
  <c r="I56" i="5"/>
  <c r="H56" i="5"/>
  <c r="K56" i="5" s="1"/>
  <c r="G56" i="5"/>
  <c r="F56" i="5"/>
  <c r="E56" i="5"/>
  <c r="K55" i="5"/>
  <c r="J55" i="5"/>
  <c r="M55" i="5" s="1"/>
  <c r="I55" i="5"/>
  <c r="L55" i="5" s="1"/>
  <c r="H55" i="5"/>
  <c r="G55" i="5"/>
  <c r="F55" i="5"/>
  <c r="E55" i="5"/>
  <c r="J54" i="5"/>
  <c r="M54" i="5" s="1"/>
  <c r="I54" i="5"/>
  <c r="L54" i="5" s="1"/>
  <c r="H54" i="5"/>
  <c r="K54" i="5" s="1"/>
  <c r="G54" i="5"/>
  <c r="F54" i="5"/>
  <c r="E54" i="5"/>
  <c r="J53" i="5"/>
  <c r="M53" i="5" s="1"/>
  <c r="I53" i="5"/>
  <c r="L53" i="5" s="1"/>
  <c r="H53" i="5"/>
  <c r="K53" i="5" s="1"/>
  <c r="G53" i="5"/>
  <c r="F53" i="5"/>
  <c r="E53" i="5"/>
  <c r="J52" i="5"/>
  <c r="M52" i="5" s="1"/>
  <c r="I52" i="5"/>
  <c r="L52" i="5" s="1"/>
  <c r="H52" i="5"/>
  <c r="K52" i="5" s="1"/>
  <c r="G52" i="5"/>
  <c r="F52" i="5"/>
  <c r="E52" i="5"/>
  <c r="M51" i="5"/>
  <c r="J51" i="5"/>
  <c r="I51" i="5"/>
  <c r="L51" i="5" s="1"/>
  <c r="H51" i="5"/>
  <c r="K51" i="5" s="1"/>
  <c r="G51" i="5"/>
  <c r="F51" i="5"/>
  <c r="E51" i="5"/>
  <c r="L50" i="5"/>
  <c r="J50" i="5"/>
  <c r="M50" i="5" s="1"/>
  <c r="I50" i="5"/>
  <c r="H50" i="5"/>
  <c r="K50" i="5" s="1"/>
  <c r="G50" i="5"/>
  <c r="F50" i="5"/>
  <c r="E50" i="5"/>
  <c r="M49" i="5"/>
  <c r="J49" i="5"/>
  <c r="I49" i="5"/>
  <c r="L49" i="5" s="1"/>
  <c r="H49" i="5"/>
  <c r="K49" i="5" s="1"/>
  <c r="G49" i="5"/>
  <c r="F49" i="5"/>
  <c r="E49" i="5"/>
  <c r="L48" i="5"/>
  <c r="J48" i="5"/>
  <c r="M48" i="5" s="1"/>
  <c r="I48" i="5"/>
  <c r="H48" i="5"/>
  <c r="K48" i="5" s="1"/>
  <c r="G48" i="5"/>
  <c r="F48" i="5"/>
  <c r="E48" i="5"/>
  <c r="K47" i="5"/>
  <c r="J47" i="5"/>
  <c r="M47" i="5" s="1"/>
  <c r="I47" i="5"/>
  <c r="L47" i="5" s="1"/>
  <c r="H47" i="5"/>
  <c r="G47" i="5"/>
  <c r="F47" i="5"/>
  <c r="E47" i="5"/>
  <c r="J46" i="5"/>
  <c r="M46" i="5" s="1"/>
  <c r="I46" i="5"/>
  <c r="L46" i="5" s="1"/>
  <c r="H46" i="5"/>
  <c r="K46" i="5" s="1"/>
  <c r="G46" i="5"/>
  <c r="F46" i="5"/>
  <c r="E46" i="5"/>
  <c r="J45" i="5"/>
  <c r="M45" i="5" s="1"/>
  <c r="I45" i="5"/>
  <c r="L45" i="5" s="1"/>
  <c r="H45" i="5"/>
  <c r="K45" i="5" s="1"/>
  <c r="G45" i="5"/>
  <c r="F45" i="5"/>
  <c r="E45" i="5"/>
  <c r="J44" i="5"/>
  <c r="M44" i="5" s="1"/>
  <c r="I44" i="5"/>
  <c r="L44" i="5" s="1"/>
  <c r="H44" i="5"/>
  <c r="K44" i="5" s="1"/>
  <c r="G44" i="5"/>
  <c r="F44" i="5"/>
  <c r="E44" i="5"/>
  <c r="M43" i="5"/>
  <c r="J43" i="5"/>
  <c r="I43" i="5"/>
  <c r="L43" i="5" s="1"/>
  <c r="H43" i="5"/>
  <c r="K43" i="5" s="1"/>
  <c r="G43" i="5"/>
  <c r="F43" i="5"/>
  <c r="E43" i="5"/>
  <c r="L42" i="5"/>
  <c r="J42" i="5"/>
  <c r="M42" i="5" s="1"/>
  <c r="I42" i="5"/>
  <c r="H42" i="5"/>
  <c r="K42" i="5" s="1"/>
  <c r="G42" i="5"/>
  <c r="F42" i="5"/>
  <c r="E42" i="5"/>
  <c r="M41" i="5"/>
  <c r="J41" i="5"/>
  <c r="I41" i="5"/>
  <c r="L41" i="5" s="1"/>
  <c r="H41" i="5"/>
  <c r="K41" i="5" s="1"/>
  <c r="G41" i="5"/>
  <c r="F41" i="5"/>
  <c r="E41" i="5"/>
  <c r="L40" i="5"/>
  <c r="J40" i="5"/>
  <c r="M40" i="5" s="1"/>
  <c r="I40" i="5"/>
  <c r="H40" i="5"/>
  <c r="K40" i="5" s="1"/>
  <c r="G40" i="5"/>
  <c r="F40" i="5"/>
  <c r="E40" i="5"/>
  <c r="K39" i="5"/>
  <c r="J39" i="5"/>
  <c r="M39" i="5" s="1"/>
  <c r="I39" i="5"/>
  <c r="L39" i="5" s="1"/>
  <c r="H39" i="5"/>
  <c r="G39" i="5"/>
  <c r="F39" i="5"/>
  <c r="E39" i="5"/>
  <c r="J38" i="5"/>
  <c r="M38" i="5" s="1"/>
  <c r="I38" i="5"/>
  <c r="L38" i="5" s="1"/>
  <c r="H38" i="5"/>
  <c r="K38" i="5" s="1"/>
  <c r="G38" i="5"/>
  <c r="F38" i="5"/>
  <c r="E38" i="5"/>
  <c r="J37" i="5"/>
  <c r="M37" i="5" s="1"/>
  <c r="I37" i="5"/>
  <c r="L37" i="5" s="1"/>
  <c r="H37" i="5"/>
  <c r="K37" i="5" s="1"/>
  <c r="G37" i="5"/>
  <c r="F37" i="5"/>
  <c r="E37" i="5"/>
  <c r="J36" i="5"/>
  <c r="M36" i="5" s="1"/>
  <c r="I36" i="5"/>
  <c r="L36" i="5" s="1"/>
  <c r="H36" i="5"/>
  <c r="K36" i="5" s="1"/>
  <c r="G36" i="5"/>
  <c r="F36" i="5"/>
  <c r="E36" i="5"/>
  <c r="M34" i="5"/>
  <c r="J34" i="5"/>
  <c r="I34" i="5"/>
  <c r="L34" i="5" s="1"/>
  <c r="H34" i="5"/>
  <c r="K34" i="5" s="1"/>
  <c r="G34" i="5"/>
  <c r="F34" i="5"/>
  <c r="E34" i="5"/>
  <c r="L33" i="5"/>
  <c r="J33" i="5"/>
  <c r="M33" i="5" s="1"/>
  <c r="I33" i="5"/>
  <c r="H33" i="5"/>
  <c r="K33" i="5" s="1"/>
  <c r="G33" i="5"/>
  <c r="F33" i="5"/>
  <c r="E33" i="5"/>
  <c r="M32" i="5"/>
  <c r="J32" i="5"/>
  <c r="I32" i="5"/>
  <c r="L32" i="5" s="1"/>
  <c r="H32" i="5"/>
  <c r="K32" i="5" s="1"/>
  <c r="G32" i="5"/>
  <c r="F32" i="5"/>
  <c r="E32" i="5"/>
  <c r="L31" i="5"/>
  <c r="J31" i="5"/>
  <c r="M31" i="5" s="1"/>
  <c r="I31" i="5"/>
  <c r="H31" i="5"/>
  <c r="K31" i="5" s="1"/>
  <c r="G31" i="5"/>
  <c r="F31" i="5"/>
  <c r="E31" i="5"/>
  <c r="K30" i="5"/>
  <c r="J30" i="5"/>
  <c r="M30" i="5" s="1"/>
  <c r="I30" i="5"/>
  <c r="L30" i="5" s="1"/>
  <c r="H30" i="5"/>
  <c r="G30" i="5"/>
  <c r="F30" i="5"/>
  <c r="E30" i="5"/>
  <c r="J29" i="5"/>
  <c r="M29" i="5" s="1"/>
  <c r="I29" i="5"/>
  <c r="L29" i="5" s="1"/>
  <c r="H29" i="5"/>
  <c r="K29" i="5" s="1"/>
  <c r="G29" i="5"/>
  <c r="F29" i="5"/>
  <c r="E29" i="5"/>
  <c r="J28" i="5"/>
  <c r="M28" i="5" s="1"/>
  <c r="I28" i="5"/>
  <c r="L28" i="5" s="1"/>
  <c r="H28" i="5"/>
  <c r="K28" i="5" s="1"/>
  <c r="G28" i="5"/>
  <c r="F28" i="5"/>
  <c r="E28" i="5"/>
  <c r="J27" i="5"/>
  <c r="M27" i="5" s="1"/>
  <c r="I27" i="5"/>
  <c r="L27" i="5" s="1"/>
  <c r="H27" i="5"/>
  <c r="K27" i="5" s="1"/>
  <c r="G27" i="5"/>
  <c r="F27" i="5"/>
  <c r="E27" i="5"/>
  <c r="M26" i="5"/>
  <c r="J26" i="5"/>
  <c r="I26" i="5"/>
  <c r="L26" i="5" s="1"/>
  <c r="H26" i="5"/>
  <c r="K26" i="5" s="1"/>
  <c r="G26" i="5"/>
  <c r="F26" i="5"/>
  <c r="E26" i="5"/>
  <c r="L25" i="5"/>
  <c r="J25" i="5"/>
  <c r="M25" i="5" s="1"/>
  <c r="I25" i="5"/>
  <c r="H25" i="5"/>
  <c r="K25" i="5" s="1"/>
  <c r="G25" i="5"/>
  <c r="F25" i="5"/>
  <c r="E25" i="5"/>
  <c r="M24" i="5"/>
  <c r="J24" i="5"/>
  <c r="I24" i="5"/>
  <c r="L24" i="5" s="1"/>
  <c r="H24" i="5"/>
  <c r="K24" i="5" s="1"/>
  <c r="G24" i="5"/>
  <c r="F24" i="5"/>
  <c r="E24" i="5"/>
  <c r="L23" i="5"/>
  <c r="J23" i="5"/>
  <c r="M23" i="5" s="1"/>
  <c r="I23" i="5"/>
  <c r="H23" i="5"/>
  <c r="K23" i="5" s="1"/>
  <c r="G23" i="5"/>
  <c r="F23" i="5"/>
  <c r="E23" i="5"/>
  <c r="K22" i="5"/>
  <c r="J22" i="5"/>
  <c r="M22" i="5" s="1"/>
  <c r="I22" i="5"/>
  <c r="L22" i="5" s="1"/>
  <c r="H22" i="5"/>
  <c r="G22" i="5"/>
  <c r="F22" i="5"/>
  <c r="E22" i="5"/>
  <c r="J21" i="5"/>
  <c r="M21" i="5" s="1"/>
  <c r="I21" i="5"/>
  <c r="L21" i="5" s="1"/>
  <c r="H21" i="5"/>
  <c r="K21" i="5" s="1"/>
  <c r="G21" i="5"/>
  <c r="F21" i="5"/>
  <c r="E21" i="5"/>
  <c r="J20" i="5"/>
  <c r="M20" i="5" s="1"/>
  <c r="I20" i="5"/>
  <c r="L20" i="5" s="1"/>
  <c r="H20" i="5"/>
  <c r="K20" i="5" s="1"/>
  <c r="G20" i="5"/>
  <c r="F20" i="5"/>
  <c r="E20" i="5"/>
  <c r="J19" i="5"/>
  <c r="M19" i="5" s="1"/>
  <c r="I19" i="5"/>
  <c r="L19" i="5" s="1"/>
  <c r="H19" i="5"/>
  <c r="K19" i="5" s="1"/>
  <c r="G19" i="5"/>
  <c r="F19" i="5"/>
  <c r="E19" i="5"/>
  <c r="M18" i="5"/>
  <c r="J18" i="5"/>
  <c r="I18" i="5"/>
  <c r="L18" i="5" s="1"/>
  <c r="H18" i="5"/>
  <c r="K18" i="5" s="1"/>
  <c r="G18" i="5"/>
  <c r="F18" i="5"/>
  <c r="E18" i="5"/>
  <c r="L17" i="5"/>
  <c r="J17" i="5"/>
  <c r="M17" i="5" s="1"/>
  <c r="I17" i="5"/>
  <c r="H17" i="5"/>
  <c r="K17" i="5" s="1"/>
  <c r="G17" i="5"/>
  <c r="F17" i="5"/>
  <c r="E17" i="5"/>
  <c r="M16" i="5"/>
  <c r="J16" i="5"/>
  <c r="I16" i="5"/>
  <c r="L16" i="5" s="1"/>
  <c r="H16" i="5"/>
  <c r="K16" i="5" s="1"/>
  <c r="G16" i="5"/>
  <c r="F16" i="5"/>
  <c r="E16" i="5"/>
  <c r="L15" i="5"/>
  <c r="J15" i="5"/>
  <c r="M15" i="5" s="1"/>
  <c r="I15" i="5"/>
  <c r="H15" i="5"/>
  <c r="K15" i="5" s="1"/>
  <c r="G15" i="5"/>
  <c r="F15" i="5"/>
  <c r="E15" i="5"/>
  <c r="K14" i="5"/>
  <c r="J14" i="5"/>
  <c r="M14" i="5" s="1"/>
  <c r="I14" i="5"/>
  <c r="L14" i="5" s="1"/>
  <c r="H14" i="5"/>
  <c r="G14" i="5"/>
  <c r="F14" i="5"/>
  <c r="E14" i="5"/>
  <c r="L13" i="5"/>
  <c r="J13" i="5"/>
  <c r="M13" i="5" s="1"/>
  <c r="I13" i="5"/>
  <c r="H13" i="5"/>
  <c r="K13" i="5" s="1"/>
  <c r="G13" i="5"/>
  <c r="F13" i="5"/>
  <c r="E13" i="5"/>
  <c r="J12" i="5"/>
  <c r="M12" i="5" s="1"/>
  <c r="I12" i="5"/>
  <c r="L12" i="5" s="1"/>
  <c r="H12" i="5"/>
  <c r="K12" i="5" s="1"/>
  <c r="G12" i="5"/>
  <c r="F12" i="5"/>
  <c r="E12" i="5"/>
  <c r="J11" i="5"/>
  <c r="M11" i="5" s="1"/>
  <c r="I11" i="5"/>
  <c r="L11" i="5" s="1"/>
  <c r="H11" i="5"/>
  <c r="K11" i="5" s="1"/>
  <c r="G11" i="5"/>
  <c r="F11" i="5"/>
  <c r="E11" i="5"/>
  <c r="M10" i="5"/>
  <c r="J10" i="5"/>
  <c r="I10" i="5"/>
  <c r="L10" i="5" s="1"/>
  <c r="H10" i="5"/>
  <c r="K10" i="5" s="1"/>
  <c r="G10" i="5"/>
  <c r="F10" i="5"/>
  <c r="E10" i="5"/>
  <c r="L9" i="5"/>
  <c r="J9" i="5"/>
  <c r="M9" i="5" s="1"/>
  <c r="I9" i="5"/>
  <c r="H9" i="5"/>
  <c r="K9" i="5" s="1"/>
  <c r="G9" i="5"/>
  <c r="F9" i="5"/>
  <c r="E9" i="5"/>
  <c r="M8" i="5"/>
  <c r="J8" i="5"/>
  <c r="I8" i="5"/>
  <c r="L8" i="5" s="1"/>
  <c r="H8" i="5"/>
  <c r="K8" i="5" s="1"/>
  <c r="G8" i="5"/>
  <c r="F8" i="5"/>
  <c r="E8" i="5"/>
  <c r="L7" i="5"/>
  <c r="J7" i="5"/>
  <c r="M7" i="5" s="1"/>
  <c r="I7" i="5"/>
  <c r="H7" i="5"/>
  <c r="K7" i="5" s="1"/>
  <c r="G7" i="5"/>
  <c r="F7" i="5"/>
  <c r="E7" i="5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I47" i="3"/>
  <c r="H47" i="3"/>
  <c r="G47" i="3"/>
  <c r="F47" i="3"/>
  <c r="E47" i="3"/>
  <c r="D47" i="3"/>
  <c r="I46" i="3"/>
  <c r="H46" i="3"/>
  <c r="G46" i="3"/>
  <c r="F46" i="3"/>
  <c r="E46" i="3"/>
  <c r="D46" i="3"/>
  <c r="I45" i="3"/>
  <c r="H45" i="3"/>
  <c r="G45" i="3"/>
  <c r="F45" i="3"/>
  <c r="E45" i="3"/>
  <c r="D45" i="3"/>
  <c r="I44" i="3"/>
  <c r="H44" i="3"/>
  <c r="G44" i="3"/>
  <c r="F44" i="3"/>
  <c r="E44" i="3"/>
  <c r="D44" i="3"/>
  <c r="I43" i="3"/>
  <c r="H43" i="3"/>
  <c r="G43" i="3"/>
  <c r="F43" i="3"/>
  <c r="E43" i="3"/>
  <c r="D43" i="3"/>
  <c r="I42" i="3"/>
  <c r="H42" i="3"/>
  <c r="G42" i="3"/>
  <c r="F42" i="3"/>
  <c r="E42" i="3"/>
  <c r="D42" i="3"/>
  <c r="I41" i="3"/>
  <c r="H41" i="3"/>
  <c r="G41" i="3"/>
  <c r="F41" i="3"/>
  <c r="E41" i="3"/>
  <c r="D41" i="3"/>
  <c r="I40" i="3"/>
  <c r="H40" i="3"/>
  <c r="G40" i="3"/>
  <c r="F40" i="3"/>
  <c r="E40" i="3"/>
  <c r="D40" i="3"/>
  <c r="I39" i="3"/>
  <c r="H39" i="3"/>
  <c r="G39" i="3"/>
  <c r="F39" i="3"/>
  <c r="E39" i="3"/>
  <c r="D39" i="3"/>
  <c r="I38" i="3"/>
  <c r="H38" i="3"/>
  <c r="G38" i="3"/>
  <c r="F38" i="3"/>
  <c r="E38" i="3"/>
  <c r="D38" i="3"/>
  <c r="I37" i="3"/>
  <c r="H37" i="3"/>
  <c r="G37" i="3"/>
  <c r="F37" i="3"/>
  <c r="E37" i="3"/>
  <c r="D37" i="3"/>
  <c r="I36" i="3"/>
  <c r="H36" i="3"/>
  <c r="G36" i="3"/>
  <c r="F36" i="3"/>
  <c r="E36" i="3"/>
  <c r="D36" i="3"/>
  <c r="I35" i="3"/>
  <c r="H35" i="3"/>
  <c r="G35" i="3"/>
  <c r="F35" i="3"/>
  <c r="E35" i="3"/>
  <c r="D35" i="3"/>
  <c r="I34" i="3"/>
  <c r="H34" i="3"/>
  <c r="G34" i="3"/>
  <c r="F34" i="3"/>
  <c r="E34" i="3"/>
  <c r="D34" i="3"/>
  <c r="I33" i="3"/>
  <c r="H33" i="3"/>
  <c r="G33" i="3"/>
  <c r="F33" i="3"/>
  <c r="E33" i="3"/>
  <c r="D33" i="3"/>
  <c r="I32" i="3"/>
  <c r="H32" i="3"/>
  <c r="G32" i="3"/>
  <c r="F32" i="3"/>
  <c r="E32" i="3"/>
  <c r="D32" i="3"/>
  <c r="I31" i="3"/>
  <c r="H31" i="3"/>
  <c r="G31" i="3"/>
  <c r="F31" i="3"/>
  <c r="E31" i="3"/>
  <c r="D31" i="3"/>
  <c r="I30" i="3"/>
  <c r="H30" i="3"/>
  <c r="G30" i="3"/>
  <c r="F30" i="3"/>
  <c r="E30" i="3"/>
  <c r="D30" i="3"/>
  <c r="I29" i="3"/>
  <c r="H29" i="3"/>
  <c r="G29" i="3"/>
  <c r="F29" i="3"/>
  <c r="E29" i="3"/>
  <c r="D29" i="3"/>
  <c r="I28" i="3"/>
  <c r="H28" i="3"/>
  <c r="G28" i="3"/>
  <c r="F28" i="3"/>
  <c r="E28" i="3"/>
  <c r="D28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I17" i="3"/>
  <c r="H17" i="3"/>
  <c r="G17" i="3"/>
  <c r="F17" i="3"/>
  <c r="E17" i="3"/>
  <c r="D17" i="3"/>
  <c r="I16" i="3"/>
  <c r="H16" i="3"/>
  <c r="G16" i="3"/>
  <c r="F16" i="3"/>
  <c r="E16" i="3"/>
  <c r="D16" i="3"/>
  <c r="I15" i="3"/>
  <c r="H15" i="3"/>
  <c r="G15" i="3"/>
  <c r="F15" i="3"/>
  <c r="E15" i="3"/>
  <c r="D15" i="3"/>
  <c r="I14" i="3"/>
  <c r="H14" i="3"/>
  <c r="G14" i="3"/>
  <c r="F14" i="3"/>
  <c r="E14" i="3"/>
  <c r="D14" i="3"/>
  <c r="I13" i="3"/>
  <c r="H13" i="3"/>
  <c r="G13" i="3"/>
  <c r="F13" i="3"/>
  <c r="E13" i="3"/>
  <c r="D13" i="3"/>
  <c r="I12" i="3"/>
  <c r="H12" i="3"/>
  <c r="G12" i="3"/>
  <c r="F12" i="3"/>
  <c r="E12" i="3"/>
  <c r="D12" i="3"/>
  <c r="I11" i="3"/>
  <c r="H11" i="3"/>
  <c r="G11" i="3"/>
  <c r="F11" i="3"/>
  <c r="E11" i="3"/>
  <c r="D11" i="3"/>
  <c r="I10" i="3"/>
  <c r="H10" i="3"/>
  <c r="G10" i="3"/>
  <c r="F10" i="3"/>
  <c r="E10" i="3"/>
  <c r="D10" i="3"/>
  <c r="I9" i="3"/>
  <c r="H9" i="3"/>
  <c r="G9" i="3"/>
  <c r="F9" i="3"/>
  <c r="E9" i="3"/>
  <c r="D9" i="3"/>
  <c r="I8" i="3"/>
  <c r="H8" i="3"/>
  <c r="G8" i="3"/>
  <c r="F8" i="3"/>
  <c r="E8" i="3"/>
  <c r="D8" i="3"/>
  <c r="I7" i="3"/>
  <c r="H7" i="3"/>
  <c r="G7" i="3"/>
  <c r="F7" i="3"/>
  <c r="E7" i="3"/>
  <c r="D7" i="3"/>
  <c r="I6" i="3"/>
  <c r="H6" i="3"/>
  <c r="G6" i="3"/>
  <c r="F6" i="3"/>
  <c r="E6" i="3"/>
  <c r="D6" i="3"/>
</calcChain>
</file>

<file path=xl/sharedStrings.xml><?xml version="1.0" encoding="utf-8"?>
<sst xmlns="http://schemas.openxmlformats.org/spreadsheetml/2006/main" count="51" uniqueCount="22">
  <si>
    <t>Tau5</t>
  </si>
  <si>
    <t>Tau1</t>
  </si>
  <si>
    <t>dNLS</t>
  </si>
  <si>
    <t>30</t>
  </si>
  <si>
    <t>15</t>
  </si>
  <si>
    <t>5</t>
  </si>
  <si>
    <t>um2</t>
  </si>
  <si>
    <t>um</t>
  </si>
  <si>
    <t>px</t>
  </si>
  <si>
    <t>um2*1000</t>
  </si>
  <si>
    <t>dFQNLF</t>
  </si>
  <si>
    <t>FRAP in cell deltaNLS time 0 and 24h</t>
  </si>
  <si>
    <t>tDHT=0h</t>
  </si>
  <si>
    <t>tDHT=24h</t>
  </si>
  <si>
    <t>time (s)</t>
  </si>
  <si>
    <t>fluorescence mean</t>
  </si>
  <si>
    <t>fluorescence std</t>
  </si>
  <si>
    <t>AR-dNLS droplet size</t>
  </si>
  <si>
    <t>AR-dNLS droplet count</t>
  </si>
  <si>
    <t>Tau1 Tau5 droplet count</t>
  </si>
  <si>
    <t>dFQNLF droplet size</t>
  </si>
  <si>
    <t>dFQNLF droplet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</si>
</sst>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9">
    <xf numFmtId="0" fontId="0" fillId="0" borderId="0" xfId="0"/>
    <xf numFmtId="2" fontId="0" fillId="0" borderId="0" xfId="0" applyNumberFormat="1"/>
    <xf numFmtId="0" fontId="3" fillId="0" borderId="0" xfId="0" applyFont="1"/>
    <xf numFmtId="2" fontId="3" fillId="0" borderId="0" xfId="0" applyNumberFormat="1" applyFont="1"/>
    <xf numFmtId="0" fontId="2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1"/>
  </cellXfs>
  <cellStyles count="3">
    <cellStyle name="Normal" xfId="0" builtinId="0"/>
    <cellStyle name="Normal 2" xfId="1" xr:uid="{00000000-0005-0000-0000-000001000000}"/>
    <cellStyle name="Normal 3" xfId="2" xr:uid="{971FF74C-1262-CF43-9DFE-B25C732199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0"/>
  <sheetViews>
    <sheetView workbookViewId="0">
      <selection activeCell="K9" sqref="K9"/>
    </sheetView>
  </sheetViews>
  <sheetFormatPr baseColWidth="10" defaultColWidth="8.83203125" defaultRowHeight="15" x14ac:dyDescent="0.2"/>
  <cols>
    <col min="4" max="6" width="9.1640625" style="1"/>
  </cols>
  <sheetData>
    <row r="1" spans="1:23" x14ac:dyDescent="0.2">
      <c r="A1" t="s">
        <v>17</v>
      </c>
      <c r="L1" t="s">
        <v>18</v>
      </c>
    </row>
    <row r="4" spans="1:23" x14ac:dyDescent="0.2">
      <c r="D4" s="1" t="s">
        <v>7</v>
      </c>
      <c r="G4" t="s">
        <v>6</v>
      </c>
      <c r="O4" t="s">
        <v>7</v>
      </c>
      <c r="R4" t="s">
        <v>9</v>
      </c>
      <c r="U4" t="s">
        <v>6</v>
      </c>
    </row>
    <row r="5" spans="1:23" x14ac:dyDescent="0.2">
      <c r="A5" s="5" t="s">
        <v>5</v>
      </c>
      <c r="B5" s="5" t="s">
        <v>4</v>
      </c>
      <c r="C5" s="5" t="s">
        <v>3</v>
      </c>
      <c r="D5" s="4">
        <v>5</v>
      </c>
      <c r="E5" s="4">
        <v>15</v>
      </c>
      <c r="F5" s="4">
        <v>30</v>
      </c>
      <c r="G5" s="4">
        <v>5</v>
      </c>
      <c r="H5" s="4">
        <v>15</v>
      </c>
      <c r="I5" s="4">
        <v>30</v>
      </c>
      <c r="L5" t="s">
        <v>5</v>
      </c>
      <c r="M5" t="s">
        <v>4</v>
      </c>
      <c r="N5" t="s">
        <v>3</v>
      </c>
      <c r="O5">
        <v>5</v>
      </c>
      <c r="P5">
        <v>15</v>
      </c>
      <c r="Q5">
        <v>30</v>
      </c>
      <c r="R5">
        <v>5</v>
      </c>
      <c r="S5">
        <v>15</v>
      </c>
      <c r="T5">
        <v>30</v>
      </c>
      <c r="U5">
        <v>5</v>
      </c>
      <c r="V5">
        <v>15</v>
      </c>
      <c r="W5">
        <v>30</v>
      </c>
    </row>
    <row r="6" spans="1:23" x14ac:dyDescent="0.2">
      <c r="A6" s="2">
        <v>11.103999999999999</v>
      </c>
      <c r="B6" s="2">
        <v>15.913</v>
      </c>
      <c r="C6" s="2">
        <v>20.52</v>
      </c>
      <c r="D6" s="1">
        <f>A6*0.2333</f>
        <v>2.5905632000000001</v>
      </c>
      <c r="E6" s="1">
        <f t="shared" ref="E6:F21" si="0">B6*0.2333</f>
        <v>3.7125029000000001</v>
      </c>
      <c r="F6" s="1">
        <f t="shared" si="0"/>
        <v>4.7873159999999997</v>
      </c>
      <c r="G6">
        <f>A6*0.0544</f>
        <v>0.60405759999999997</v>
      </c>
      <c r="H6">
        <f t="shared" ref="H6:I21" si="1">B6*0.0544</f>
        <v>0.86566719999999997</v>
      </c>
      <c r="I6">
        <f t="shared" si="1"/>
        <v>1.1162879999999999</v>
      </c>
      <c r="L6">
        <v>3.05</v>
      </c>
      <c r="M6">
        <v>3.15</v>
      </c>
      <c r="N6">
        <v>2.87</v>
      </c>
      <c r="O6">
        <v>13.073296185169308</v>
      </c>
      <c r="P6">
        <v>13.501928846978139</v>
      </c>
      <c r="Q6">
        <v>12.301757393913416</v>
      </c>
      <c r="R6">
        <v>56.066176470588232</v>
      </c>
      <c r="S6">
        <v>57.904411764705884</v>
      </c>
      <c r="T6">
        <v>52.757352941176478</v>
      </c>
      <c r="U6">
        <v>5.606617647058823E-2</v>
      </c>
      <c r="V6">
        <v>5.7904411764705885E-2</v>
      </c>
      <c r="W6">
        <v>5.2757352941176477E-2</v>
      </c>
    </row>
    <row r="7" spans="1:23" x14ac:dyDescent="0.2">
      <c r="A7" s="2">
        <v>13.4</v>
      </c>
      <c r="B7" s="2">
        <v>16.55</v>
      </c>
      <c r="C7" s="2">
        <v>28.36</v>
      </c>
      <c r="D7" s="1">
        <f t="shared" ref="D7:F50" si="2">A7*0.2333</f>
        <v>3.12622</v>
      </c>
      <c r="E7" s="1">
        <f t="shared" si="0"/>
        <v>3.8611150000000003</v>
      </c>
      <c r="F7" s="1">
        <f t="shared" si="0"/>
        <v>6.6163879999999997</v>
      </c>
      <c r="G7">
        <f t="shared" ref="G7:I50" si="3">A7*0.0544</f>
        <v>0.72895999999999994</v>
      </c>
      <c r="H7">
        <f t="shared" si="1"/>
        <v>0.90032000000000001</v>
      </c>
      <c r="I7">
        <f t="shared" si="1"/>
        <v>1.5427839999999999</v>
      </c>
      <c r="L7">
        <v>3.53</v>
      </c>
      <c r="M7">
        <v>3.53</v>
      </c>
      <c r="N7">
        <v>1.94</v>
      </c>
      <c r="O7">
        <v>15.130732961851692</v>
      </c>
      <c r="P7">
        <v>15.130732961851692</v>
      </c>
      <c r="Q7">
        <v>8.315473639091298</v>
      </c>
      <c r="R7">
        <v>64.889705882352942</v>
      </c>
      <c r="S7">
        <v>64.889705882352942</v>
      </c>
      <c r="T7">
        <v>35.661764705882355</v>
      </c>
      <c r="U7">
        <v>6.4889705882352947E-2</v>
      </c>
      <c r="V7">
        <v>6.4889705882352947E-2</v>
      </c>
      <c r="W7">
        <v>3.5661764705882358E-2</v>
      </c>
    </row>
    <row r="8" spans="1:23" x14ac:dyDescent="0.2">
      <c r="A8" s="2">
        <v>14.903</v>
      </c>
      <c r="B8" s="2">
        <v>24.731000000000002</v>
      </c>
      <c r="C8" s="2">
        <v>36.54</v>
      </c>
      <c r="D8" s="1">
        <f t="shared" si="2"/>
        <v>3.4768699000000001</v>
      </c>
      <c r="E8" s="1">
        <f t="shared" si="0"/>
        <v>5.7697423000000008</v>
      </c>
      <c r="F8" s="1">
        <f t="shared" si="0"/>
        <v>8.5247820000000001</v>
      </c>
      <c r="G8">
        <f t="shared" si="3"/>
        <v>0.81072319999999998</v>
      </c>
      <c r="H8">
        <f t="shared" si="1"/>
        <v>1.3453664000000001</v>
      </c>
      <c r="I8">
        <f t="shared" si="1"/>
        <v>1.9877759999999998</v>
      </c>
      <c r="L8">
        <v>3.79</v>
      </c>
      <c r="M8">
        <v>3.17</v>
      </c>
      <c r="N8">
        <v>1.59</v>
      </c>
      <c r="O8">
        <v>16.24517788255465</v>
      </c>
      <c r="P8">
        <v>13.587655379339905</v>
      </c>
      <c r="Q8">
        <v>6.8152593227603946</v>
      </c>
      <c r="R8">
        <v>69.669117647058826</v>
      </c>
      <c r="S8">
        <v>58.272058823529413</v>
      </c>
      <c r="T8">
        <v>29.227941176470591</v>
      </c>
      <c r="U8">
        <v>6.9669117647058826E-2</v>
      </c>
      <c r="V8">
        <v>5.8272058823529413E-2</v>
      </c>
      <c r="W8">
        <v>2.9227941176470592E-2</v>
      </c>
    </row>
    <row r="9" spans="1:23" x14ac:dyDescent="0.2">
      <c r="A9" s="2">
        <v>22.286000000000001</v>
      </c>
      <c r="B9" s="2">
        <v>34.545000000000002</v>
      </c>
      <c r="C9" s="2">
        <v>70.709999999999994</v>
      </c>
      <c r="D9" s="1">
        <f t="shared" si="2"/>
        <v>5.1993238000000002</v>
      </c>
      <c r="E9" s="1">
        <f t="shared" si="0"/>
        <v>8.0593485000000005</v>
      </c>
      <c r="F9" s="1">
        <f t="shared" si="0"/>
        <v>16.496642999999999</v>
      </c>
      <c r="G9">
        <f t="shared" si="3"/>
        <v>1.2123584000000001</v>
      </c>
      <c r="H9">
        <f t="shared" si="1"/>
        <v>1.879248</v>
      </c>
      <c r="I9">
        <f t="shared" si="1"/>
        <v>3.8466239999999994</v>
      </c>
      <c r="L9">
        <v>2.84</v>
      </c>
      <c r="M9">
        <v>1.49</v>
      </c>
      <c r="N9">
        <v>0.95</v>
      </c>
      <c r="O9">
        <v>12.173167595370765</v>
      </c>
      <c r="P9">
        <v>6.3866266609515643</v>
      </c>
      <c r="Q9">
        <v>4.0720102871838835</v>
      </c>
      <c r="R9">
        <v>52.205882352941174</v>
      </c>
      <c r="S9">
        <v>27.389705882352942</v>
      </c>
      <c r="T9">
        <v>17.463235294117649</v>
      </c>
      <c r="U9">
        <v>5.2205882352941171E-2</v>
      </c>
      <c r="V9">
        <v>2.7389705882352941E-2</v>
      </c>
      <c r="W9">
        <v>1.7463235294117647E-2</v>
      </c>
    </row>
    <row r="10" spans="1:23" x14ac:dyDescent="0.2">
      <c r="A10" s="2">
        <v>3.8570000000000002</v>
      </c>
      <c r="B10" s="2">
        <v>20.75</v>
      </c>
      <c r="C10" s="2">
        <v>24.5</v>
      </c>
      <c r="D10" s="1">
        <f t="shared" si="2"/>
        <v>0.89983810000000009</v>
      </c>
      <c r="E10" s="1">
        <f t="shared" si="0"/>
        <v>4.8409750000000003</v>
      </c>
      <c r="F10" s="1">
        <f t="shared" si="0"/>
        <v>5.7158500000000005</v>
      </c>
      <c r="G10">
        <f t="shared" si="3"/>
        <v>0.2098208</v>
      </c>
      <c r="H10">
        <f t="shared" si="1"/>
        <v>1.1288</v>
      </c>
      <c r="I10">
        <f t="shared" si="1"/>
        <v>1.3328</v>
      </c>
      <c r="L10">
        <v>1.25</v>
      </c>
      <c r="M10">
        <v>2.14</v>
      </c>
      <c r="N10">
        <v>1.78</v>
      </c>
      <c r="O10">
        <v>5.3579082726103726</v>
      </c>
      <c r="P10">
        <v>9.1727389627089586</v>
      </c>
      <c r="Q10">
        <v>7.6296613801971711</v>
      </c>
      <c r="R10">
        <v>22.977941176470591</v>
      </c>
      <c r="S10">
        <v>39.338235294117652</v>
      </c>
      <c r="T10">
        <v>32.720588235294123</v>
      </c>
      <c r="U10">
        <v>2.297794117647059E-2</v>
      </c>
      <c r="V10">
        <v>3.9338235294117653E-2</v>
      </c>
      <c r="W10">
        <v>3.2720588235294126E-2</v>
      </c>
    </row>
    <row r="11" spans="1:23" x14ac:dyDescent="0.2">
      <c r="A11" s="2">
        <v>10.8</v>
      </c>
      <c r="B11" s="2">
        <v>11.429</v>
      </c>
      <c r="C11" s="2">
        <v>17.73</v>
      </c>
      <c r="D11" s="1">
        <f t="shared" si="2"/>
        <v>2.5196400000000003</v>
      </c>
      <c r="E11" s="1">
        <f t="shared" si="0"/>
        <v>2.6663857000000002</v>
      </c>
      <c r="F11" s="1">
        <f t="shared" si="0"/>
        <v>4.1364090000000004</v>
      </c>
      <c r="G11">
        <f t="shared" si="3"/>
        <v>0.58752000000000004</v>
      </c>
      <c r="H11">
        <f t="shared" si="1"/>
        <v>0.6217376</v>
      </c>
      <c r="I11">
        <f t="shared" si="1"/>
        <v>0.96451199999999992</v>
      </c>
      <c r="L11">
        <v>3.58</v>
      </c>
      <c r="M11">
        <v>3</v>
      </c>
      <c r="N11">
        <v>2.15</v>
      </c>
      <c r="O11">
        <v>15.345049292756109</v>
      </c>
      <c r="P11">
        <v>12.858979854264895</v>
      </c>
      <c r="Q11">
        <v>9.2156022288898409</v>
      </c>
      <c r="R11">
        <v>65.808823529411768</v>
      </c>
      <c r="S11">
        <v>55.147058823529413</v>
      </c>
      <c r="T11">
        <v>39.522058823529413</v>
      </c>
      <c r="U11">
        <v>6.5808823529411767E-2</v>
      </c>
      <c r="V11">
        <v>5.514705882352941E-2</v>
      </c>
      <c r="W11">
        <v>3.952205882352941E-2</v>
      </c>
    </row>
    <row r="12" spans="1:23" x14ac:dyDescent="0.2">
      <c r="A12" s="2">
        <v>0</v>
      </c>
      <c r="B12" s="2">
        <v>12.444000000000001</v>
      </c>
      <c r="C12" s="2">
        <v>12.13</v>
      </c>
      <c r="D12" s="1">
        <f t="shared" si="2"/>
        <v>0</v>
      </c>
      <c r="E12" s="1">
        <f t="shared" si="0"/>
        <v>2.9031852000000002</v>
      </c>
      <c r="F12" s="1">
        <f t="shared" si="0"/>
        <v>2.8299290000000004</v>
      </c>
      <c r="G12">
        <f t="shared" si="3"/>
        <v>0</v>
      </c>
      <c r="H12">
        <f t="shared" si="1"/>
        <v>0.67695360000000004</v>
      </c>
      <c r="I12">
        <f t="shared" si="1"/>
        <v>0.65987200000000001</v>
      </c>
      <c r="L12">
        <v>0</v>
      </c>
      <c r="M12">
        <v>1.37</v>
      </c>
      <c r="N12">
        <v>1.22</v>
      </c>
      <c r="O12">
        <v>0</v>
      </c>
      <c r="P12">
        <v>5.8722674667809693</v>
      </c>
      <c r="Q12">
        <v>5.2293184740677239</v>
      </c>
      <c r="R12">
        <v>0</v>
      </c>
      <c r="S12">
        <v>25.183823529411768</v>
      </c>
      <c r="T12">
        <v>22.426470588235293</v>
      </c>
      <c r="U12">
        <v>0</v>
      </c>
      <c r="V12">
        <v>2.5183823529411769E-2</v>
      </c>
      <c r="W12">
        <v>2.2426470588235294E-2</v>
      </c>
    </row>
    <row r="13" spans="1:23" x14ac:dyDescent="0.2">
      <c r="A13" s="2">
        <v>4</v>
      </c>
      <c r="B13" s="2">
        <v>12.368</v>
      </c>
      <c r="C13" s="2">
        <v>25.17</v>
      </c>
      <c r="D13" s="1">
        <f t="shared" si="2"/>
        <v>0.93320000000000003</v>
      </c>
      <c r="E13" s="1">
        <f t="shared" si="0"/>
        <v>2.8854544</v>
      </c>
      <c r="F13" s="1">
        <f t="shared" si="0"/>
        <v>5.8721610000000002</v>
      </c>
      <c r="G13">
        <f t="shared" si="3"/>
        <v>0.21759999999999999</v>
      </c>
      <c r="H13">
        <f t="shared" si="1"/>
        <v>0.67281919999999995</v>
      </c>
      <c r="I13">
        <f t="shared" si="1"/>
        <v>1.369248</v>
      </c>
      <c r="L13">
        <v>0.12</v>
      </c>
      <c r="M13">
        <v>2.2999999999999998</v>
      </c>
      <c r="N13">
        <v>1.45</v>
      </c>
      <c r="O13">
        <v>0.51435919417059572</v>
      </c>
      <c r="P13">
        <v>9.8585512216030846</v>
      </c>
      <c r="Q13">
        <v>6.2151735962280323</v>
      </c>
      <c r="R13">
        <v>2.2058823529411766</v>
      </c>
      <c r="S13">
        <v>42.279411764705884</v>
      </c>
      <c r="T13">
        <v>26.654411764705884</v>
      </c>
      <c r="U13">
        <v>2.2058823529411764E-3</v>
      </c>
      <c r="V13">
        <v>4.2279411764705885E-2</v>
      </c>
      <c r="W13">
        <v>2.6654411764705885E-2</v>
      </c>
    </row>
    <row r="14" spans="1:23" x14ac:dyDescent="0.2">
      <c r="A14" s="2">
        <v>0</v>
      </c>
      <c r="B14" s="2">
        <v>0</v>
      </c>
      <c r="C14" s="2">
        <v>8.73</v>
      </c>
      <c r="D14" s="1">
        <f t="shared" si="2"/>
        <v>0</v>
      </c>
      <c r="E14" s="1">
        <f t="shared" si="0"/>
        <v>0</v>
      </c>
      <c r="F14" s="1">
        <f t="shared" si="0"/>
        <v>2.0367090000000001</v>
      </c>
      <c r="G14">
        <f t="shared" si="3"/>
        <v>0</v>
      </c>
      <c r="H14">
        <f t="shared" si="1"/>
        <v>0</v>
      </c>
      <c r="I14">
        <f t="shared" si="1"/>
        <v>0.474912</v>
      </c>
      <c r="L14">
        <v>0</v>
      </c>
      <c r="M14">
        <v>0</v>
      </c>
      <c r="N14">
        <v>2.31</v>
      </c>
      <c r="O14">
        <v>0</v>
      </c>
      <c r="P14">
        <v>0</v>
      </c>
      <c r="Q14">
        <v>9.9014144877839687</v>
      </c>
      <c r="R14">
        <v>0</v>
      </c>
      <c r="S14">
        <v>0</v>
      </c>
      <c r="T14">
        <v>42.463235294117652</v>
      </c>
      <c r="U14">
        <v>0</v>
      </c>
      <c r="V14">
        <v>0</v>
      </c>
      <c r="W14">
        <v>4.2463235294117649E-2</v>
      </c>
    </row>
    <row r="15" spans="1:23" x14ac:dyDescent="0.2">
      <c r="A15" s="2">
        <v>0</v>
      </c>
      <c r="B15" s="2">
        <v>0</v>
      </c>
      <c r="C15" s="2">
        <v>4</v>
      </c>
      <c r="D15" s="1">
        <f t="shared" si="2"/>
        <v>0</v>
      </c>
      <c r="E15" s="1">
        <f t="shared" si="0"/>
        <v>0</v>
      </c>
      <c r="F15" s="1">
        <f t="shared" si="0"/>
        <v>0.93320000000000003</v>
      </c>
      <c r="G15">
        <f t="shared" si="3"/>
        <v>0</v>
      </c>
      <c r="H15">
        <f t="shared" si="1"/>
        <v>0</v>
      </c>
      <c r="I15">
        <f t="shared" si="1"/>
        <v>0.21759999999999999</v>
      </c>
      <c r="L15">
        <v>0</v>
      </c>
      <c r="M15">
        <v>0</v>
      </c>
      <c r="N15">
        <v>0.32</v>
      </c>
      <c r="O15">
        <v>0</v>
      </c>
      <c r="P15">
        <v>0</v>
      </c>
      <c r="Q15">
        <v>1.3716245177882556</v>
      </c>
      <c r="R15">
        <v>0</v>
      </c>
      <c r="S15">
        <v>0</v>
      </c>
      <c r="T15">
        <v>5.882352941176471</v>
      </c>
      <c r="U15">
        <v>0</v>
      </c>
      <c r="V15">
        <v>0</v>
      </c>
      <c r="W15">
        <v>5.8823529411764714E-3</v>
      </c>
    </row>
    <row r="16" spans="1:23" x14ac:dyDescent="0.2">
      <c r="A16" s="2">
        <v>10.782999999999999</v>
      </c>
      <c r="B16" s="2">
        <v>18.5</v>
      </c>
      <c r="C16" s="2">
        <v>32.19</v>
      </c>
      <c r="D16" s="1">
        <f t="shared" si="2"/>
        <v>2.5156738999999999</v>
      </c>
      <c r="E16" s="1">
        <f t="shared" si="0"/>
        <v>4.3160499999999997</v>
      </c>
      <c r="F16" s="1">
        <f t="shared" si="0"/>
        <v>7.5099269999999994</v>
      </c>
      <c r="G16">
        <f t="shared" si="3"/>
        <v>0.58659519999999998</v>
      </c>
      <c r="H16">
        <f t="shared" si="1"/>
        <v>1.0064</v>
      </c>
      <c r="I16">
        <f t="shared" si="1"/>
        <v>1.7511359999999998</v>
      </c>
      <c r="L16">
        <v>3.62</v>
      </c>
      <c r="M16">
        <v>2.0499999999999998</v>
      </c>
      <c r="N16">
        <v>1.26</v>
      </c>
      <c r="O16">
        <v>15.51650235747964</v>
      </c>
      <c r="P16">
        <v>8.7869695670810106</v>
      </c>
      <c r="Q16">
        <v>5.4007715387912558</v>
      </c>
      <c r="R16">
        <v>66.544117647058826</v>
      </c>
      <c r="S16">
        <v>37.683823529411761</v>
      </c>
      <c r="T16">
        <v>23.161764705882355</v>
      </c>
      <c r="U16">
        <v>6.6544117647058823E-2</v>
      </c>
      <c r="V16">
        <v>3.7683823529411763E-2</v>
      </c>
      <c r="W16">
        <v>2.3161764705882354E-2</v>
      </c>
    </row>
    <row r="17" spans="1:23" x14ac:dyDescent="0.2">
      <c r="A17" s="2">
        <v>7.3419999999999996</v>
      </c>
      <c r="B17" s="2">
        <v>17.36</v>
      </c>
      <c r="C17" s="2">
        <v>16.7</v>
      </c>
      <c r="D17" s="1">
        <f t="shared" si="2"/>
        <v>1.7128885999999999</v>
      </c>
      <c r="E17" s="1">
        <f t="shared" si="0"/>
        <v>4.0500879999999997</v>
      </c>
      <c r="F17" s="1">
        <f t="shared" si="0"/>
        <v>3.8961099999999997</v>
      </c>
      <c r="G17">
        <f t="shared" si="3"/>
        <v>0.39940479999999995</v>
      </c>
      <c r="H17">
        <f t="shared" si="1"/>
        <v>0.94438399999999989</v>
      </c>
      <c r="I17">
        <f t="shared" si="1"/>
        <v>0.90847999999999995</v>
      </c>
      <c r="L17">
        <v>4.54</v>
      </c>
      <c r="M17">
        <v>2.99</v>
      </c>
      <c r="N17">
        <v>2.39</v>
      </c>
      <c r="O17">
        <v>19.459922846120875</v>
      </c>
      <c r="P17">
        <v>12.816116588084013</v>
      </c>
      <c r="Q17">
        <v>10.244320617231033</v>
      </c>
      <c r="R17">
        <v>83.455882352941188</v>
      </c>
      <c r="S17">
        <v>54.963235294117652</v>
      </c>
      <c r="T17">
        <v>43.933823529411768</v>
      </c>
      <c r="U17">
        <v>8.3455882352941185E-2</v>
      </c>
      <c r="V17">
        <v>5.4963235294117653E-2</v>
      </c>
      <c r="W17">
        <v>4.3933823529411768E-2</v>
      </c>
    </row>
    <row r="18" spans="1:23" x14ac:dyDescent="0.2">
      <c r="A18" s="2">
        <v>0</v>
      </c>
      <c r="B18" s="2">
        <v>20.556000000000001</v>
      </c>
      <c r="C18" s="2">
        <v>25.89</v>
      </c>
      <c r="D18" s="1">
        <f t="shared" si="2"/>
        <v>0</v>
      </c>
      <c r="E18" s="1">
        <f t="shared" si="0"/>
        <v>4.7957148000000007</v>
      </c>
      <c r="F18" s="1">
        <f t="shared" si="0"/>
        <v>6.0401370000000005</v>
      </c>
      <c r="G18">
        <f t="shared" si="3"/>
        <v>0</v>
      </c>
      <c r="H18">
        <f t="shared" si="1"/>
        <v>1.1182464000000001</v>
      </c>
      <c r="I18">
        <f t="shared" si="1"/>
        <v>1.4084159999999999</v>
      </c>
      <c r="L18">
        <v>0</v>
      </c>
      <c r="M18">
        <v>1.35</v>
      </c>
      <c r="N18">
        <v>1.35</v>
      </c>
      <c r="O18">
        <v>0</v>
      </c>
      <c r="P18">
        <v>5.7865409344192029</v>
      </c>
      <c r="Q18">
        <v>5.7865409344192029</v>
      </c>
      <c r="R18">
        <v>0</v>
      </c>
      <c r="S18">
        <v>24.816176470588239</v>
      </c>
      <c r="T18">
        <v>24.816176470588239</v>
      </c>
      <c r="U18">
        <v>0</v>
      </c>
      <c r="V18">
        <v>2.4816176470588237E-2</v>
      </c>
      <c r="W18">
        <v>2.4816176470588237E-2</v>
      </c>
    </row>
    <row r="19" spans="1:23" x14ac:dyDescent="0.2">
      <c r="A19" s="2">
        <v>0</v>
      </c>
      <c r="B19" s="2">
        <v>29.875</v>
      </c>
      <c r="C19" s="2">
        <v>67</v>
      </c>
      <c r="D19" s="1">
        <f t="shared" si="2"/>
        <v>0</v>
      </c>
      <c r="E19" s="1">
        <f t="shared" si="0"/>
        <v>6.9698375000000006</v>
      </c>
      <c r="F19" s="1">
        <f t="shared" si="0"/>
        <v>15.6311</v>
      </c>
      <c r="G19">
        <f t="shared" si="3"/>
        <v>0</v>
      </c>
      <c r="H19">
        <f t="shared" si="1"/>
        <v>1.6252</v>
      </c>
      <c r="I19">
        <f t="shared" si="1"/>
        <v>3.6447999999999996</v>
      </c>
      <c r="L19">
        <v>0</v>
      </c>
      <c r="M19">
        <v>1</v>
      </c>
      <c r="N19">
        <v>0.37</v>
      </c>
      <c r="O19">
        <v>0</v>
      </c>
      <c r="P19">
        <v>4.2863266180882986</v>
      </c>
      <c r="Q19">
        <v>1.5859408486926703</v>
      </c>
      <c r="R19">
        <v>0</v>
      </c>
      <c r="S19">
        <v>18.382352941176471</v>
      </c>
      <c r="T19">
        <v>6.8014705882352944</v>
      </c>
      <c r="U19">
        <v>0</v>
      </c>
      <c r="V19">
        <v>1.8382352941176471E-2</v>
      </c>
      <c r="W19">
        <v>6.8014705882352942E-3</v>
      </c>
    </row>
    <row r="20" spans="1:23" x14ac:dyDescent="0.2">
      <c r="A20" s="2">
        <v>0</v>
      </c>
      <c r="B20" s="2">
        <v>0</v>
      </c>
      <c r="C20" s="2">
        <v>5.7</v>
      </c>
      <c r="D20" s="1">
        <f t="shared" si="2"/>
        <v>0</v>
      </c>
      <c r="E20" s="1">
        <f t="shared" si="0"/>
        <v>0</v>
      </c>
      <c r="F20" s="1">
        <f t="shared" si="0"/>
        <v>1.3298100000000002</v>
      </c>
      <c r="G20">
        <f t="shared" si="3"/>
        <v>0</v>
      </c>
      <c r="H20">
        <f t="shared" si="1"/>
        <v>0</v>
      </c>
      <c r="I20">
        <f t="shared" si="1"/>
        <v>0.31007999999999997</v>
      </c>
      <c r="L20">
        <v>0</v>
      </c>
      <c r="M20">
        <v>0</v>
      </c>
      <c r="N20">
        <v>2.94</v>
      </c>
      <c r="O20">
        <v>0</v>
      </c>
      <c r="P20">
        <v>0</v>
      </c>
      <c r="Q20">
        <v>12.601800257179596</v>
      </c>
      <c r="R20">
        <v>0</v>
      </c>
      <c r="S20">
        <v>0</v>
      </c>
      <c r="T20">
        <v>54.044117647058826</v>
      </c>
      <c r="U20">
        <v>0</v>
      </c>
      <c r="V20">
        <v>0</v>
      </c>
      <c r="W20">
        <v>5.4044117647058826E-2</v>
      </c>
    </row>
    <row r="21" spans="1:23" x14ac:dyDescent="0.2">
      <c r="A21" s="2">
        <v>7.6669999999999998</v>
      </c>
      <c r="B21" s="2">
        <v>23.5</v>
      </c>
      <c r="C21" s="2">
        <v>44.67</v>
      </c>
      <c r="D21" s="1">
        <f t="shared" si="2"/>
        <v>1.7887111</v>
      </c>
      <c r="E21" s="1">
        <f t="shared" si="0"/>
        <v>5.4825499999999998</v>
      </c>
      <c r="F21" s="1">
        <f t="shared" si="0"/>
        <v>10.421511000000001</v>
      </c>
      <c r="G21">
        <f t="shared" si="3"/>
        <v>0.41708479999999998</v>
      </c>
      <c r="H21">
        <f t="shared" si="1"/>
        <v>1.2784</v>
      </c>
      <c r="I21">
        <f t="shared" si="1"/>
        <v>2.4300479999999998</v>
      </c>
      <c r="L21">
        <v>0.2</v>
      </c>
      <c r="M21">
        <v>1.0900000000000001</v>
      </c>
      <c r="N21">
        <v>0.82</v>
      </c>
      <c r="O21">
        <v>0.85726532361765972</v>
      </c>
      <c r="P21">
        <v>4.6720960137162457</v>
      </c>
      <c r="Q21">
        <v>3.5147878268324044</v>
      </c>
      <c r="R21">
        <v>3.6764705882352944</v>
      </c>
      <c r="S21">
        <v>20.036764705882355</v>
      </c>
      <c r="T21">
        <v>15.073529411764707</v>
      </c>
      <c r="U21">
        <v>3.6764705882352945E-3</v>
      </c>
      <c r="V21">
        <v>2.0036764705882355E-2</v>
      </c>
      <c r="W21">
        <v>1.5073529411764706E-2</v>
      </c>
    </row>
    <row r="22" spans="1:23" x14ac:dyDescent="0.2">
      <c r="A22" s="2">
        <v>7.83</v>
      </c>
      <c r="B22" s="2">
        <v>12.16</v>
      </c>
      <c r="C22" s="2">
        <v>20.43</v>
      </c>
      <c r="D22" s="1">
        <f t="shared" si="2"/>
        <v>1.8267390000000001</v>
      </c>
      <c r="E22" s="1">
        <f t="shared" si="2"/>
        <v>2.8369280000000003</v>
      </c>
      <c r="F22" s="1">
        <f t="shared" si="2"/>
        <v>4.7663190000000002</v>
      </c>
      <c r="G22">
        <f t="shared" si="3"/>
        <v>0.425952</v>
      </c>
      <c r="H22">
        <f t="shared" si="3"/>
        <v>0.66150399999999998</v>
      </c>
      <c r="I22">
        <f t="shared" si="3"/>
        <v>1.1113919999999999</v>
      </c>
      <c r="L22">
        <v>4.2</v>
      </c>
      <c r="M22">
        <v>2.99</v>
      </c>
      <c r="N22">
        <v>1.7</v>
      </c>
      <c r="O22">
        <v>18.002571795970852</v>
      </c>
      <c r="P22">
        <v>12.816116588084013</v>
      </c>
      <c r="Q22">
        <v>7.2867552507501063</v>
      </c>
      <c r="R22">
        <v>77.205882352941188</v>
      </c>
      <c r="S22">
        <v>54.963235294117652</v>
      </c>
      <c r="T22">
        <v>31.25</v>
      </c>
      <c r="U22">
        <v>7.7205882352941194E-2</v>
      </c>
      <c r="V22">
        <v>5.4963235294117653E-2</v>
      </c>
      <c r="W22">
        <v>3.125E-2</v>
      </c>
    </row>
    <row r="23" spans="1:23" x14ac:dyDescent="0.2">
      <c r="A23" s="2">
        <v>4.93</v>
      </c>
      <c r="B23" s="2">
        <v>8.67</v>
      </c>
      <c r="C23" s="2">
        <v>11.52</v>
      </c>
      <c r="D23" s="1">
        <f t="shared" si="2"/>
        <v>1.150169</v>
      </c>
      <c r="E23" s="1">
        <f t="shared" si="2"/>
        <v>2.0227110000000001</v>
      </c>
      <c r="F23" s="1">
        <f t="shared" si="2"/>
        <v>2.6876159999999998</v>
      </c>
      <c r="G23">
        <f t="shared" si="3"/>
        <v>0.26819199999999999</v>
      </c>
      <c r="H23">
        <f t="shared" si="3"/>
        <v>0.47164799999999996</v>
      </c>
      <c r="I23">
        <f t="shared" si="3"/>
        <v>0.62668799999999991</v>
      </c>
      <c r="L23">
        <v>4.43</v>
      </c>
      <c r="M23">
        <v>4.99</v>
      </c>
      <c r="N23">
        <v>3.21</v>
      </c>
      <c r="O23">
        <v>18.988426918131161</v>
      </c>
      <c r="P23">
        <v>21.38876982426061</v>
      </c>
      <c r="Q23">
        <v>13.759108444063438</v>
      </c>
      <c r="R23">
        <v>81.433823529411768</v>
      </c>
      <c r="S23">
        <v>91.727941176470594</v>
      </c>
      <c r="T23">
        <v>59.007352941176471</v>
      </c>
      <c r="U23">
        <v>8.1433823529411767E-2</v>
      </c>
      <c r="V23">
        <v>9.1727941176470595E-2</v>
      </c>
      <c r="W23">
        <v>5.9007352941176469E-2</v>
      </c>
    </row>
    <row r="24" spans="1:23" x14ac:dyDescent="0.2">
      <c r="A24" s="2">
        <v>8.19</v>
      </c>
      <c r="B24" s="2">
        <v>24.77</v>
      </c>
      <c r="C24" s="2">
        <v>29.38</v>
      </c>
      <c r="D24" s="1">
        <f t="shared" si="2"/>
        <v>1.9107269999999998</v>
      </c>
      <c r="E24" s="1">
        <f t="shared" si="2"/>
        <v>5.7788409999999999</v>
      </c>
      <c r="F24" s="1">
        <f t="shared" si="2"/>
        <v>6.8543539999999998</v>
      </c>
      <c r="G24">
        <f t="shared" si="3"/>
        <v>0.44553599999999993</v>
      </c>
      <c r="H24">
        <f t="shared" si="3"/>
        <v>1.3474879999999998</v>
      </c>
      <c r="I24">
        <f t="shared" si="3"/>
        <v>1.5982719999999999</v>
      </c>
      <c r="L24">
        <v>1.91</v>
      </c>
      <c r="M24">
        <v>1.55</v>
      </c>
      <c r="N24">
        <v>1.46</v>
      </c>
      <c r="O24">
        <v>8.1868838405486493</v>
      </c>
      <c r="P24">
        <v>6.6438062580368626</v>
      </c>
      <c r="Q24">
        <v>6.2580368624089155</v>
      </c>
      <c r="R24">
        <v>35.110294117647058</v>
      </c>
      <c r="S24">
        <v>28.492647058823533</v>
      </c>
      <c r="T24">
        <v>26.838235294117649</v>
      </c>
      <c r="U24">
        <v>3.5110294117647059E-2</v>
      </c>
      <c r="V24">
        <v>2.8492647058823532E-2</v>
      </c>
      <c r="W24">
        <v>2.6838235294117649E-2</v>
      </c>
    </row>
    <row r="25" spans="1:23" x14ac:dyDescent="0.2">
      <c r="A25" s="2"/>
      <c r="B25" s="2"/>
      <c r="C25" s="2"/>
      <c r="G25">
        <f t="shared" si="3"/>
        <v>0</v>
      </c>
      <c r="H25">
        <f t="shared" si="3"/>
        <v>0</v>
      </c>
      <c r="I25">
        <f t="shared" si="3"/>
        <v>0</v>
      </c>
      <c r="L25">
        <v>2.2799999999999998</v>
      </c>
      <c r="M25">
        <v>2.92</v>
      </c>
      <c r="N25">
        <v>5.71</v>
      </c>
      <c r="O25">
        <v>9.7728246892413182</v>
      </c>
      <c r="P25">
        <v>12.516073724817831</v>
      </c>
      <c r="Q25">
        <v>24.474924989284183</v>
      </c>
      <c r="R25">
        <v>41.911764705882355</v>
      </c>
      <c r="S25">
        <v>53.676470588235297</v>
      </c>
      <c r="T25">
        <v>104.96323529411765</v>
      </c>
      <c r="U25">
        <v>4.1911764705882357E-2</v>
      </c>
      <c r="V25">
        <v>5.3676470588235298E-2</v>
      </c>
      <c r="W25">
        <v>0.10496323529411765</v>
      </c>
    </row>
    <row r="26" spans="1:23" x14ac:dyDescent="0.2">
      <c r="A26" s="2">
        <v>5.44</v>
      </c>
      <c r="B26" s="2">
        <v>11.46</v>
      </c>
      <c r="C26" s="2">
        <v>13.25</v>
      </c>
      <c r="D26" s="1">
        <f t="shared" si="2"/>
        <v>1.2691520000000001</v>
      </c>
      <c r="E26" s="1">
        <f t="shared" si="2"/>
        <v>2.6736180000000003</v>
      </c>
      <c r="F26" s="1">
        <f t="shared" si="2"/>
        <v>3.0912250000000001</v>
      </c>
      <c r="G26">
        <f t="shared" si="3"/>
        <v>0.29593600000000003</v>
      </c>
      <c r="H26">
        <f t="shared" si="3"/>
        <v>0.62342399999999998</v>
      </c>
      <c r="I26">
        <f t="shared" si="3"/>
        <v>0.7208</v>
      </c>
      <c r="L26">
        <v>3.37</v>
      </c>
      <c r="M26">
        <v>2.94</v>
      </c>
      <c r="N26">
        <v>2.8</v>
      </c>
      <c r="O26">
        <v>14.444920702957566</v>
      </c>
      <c r="P26">
        <v>12.601800257179596</v>
      </c>
      <c r="Q26">
        <v>12.001714530647234</v>
      </c>
      <c r="R26">
        <v>61.94852941176471</v>
      </c>
      <c r="S26">
        <v>54.044117647058826</v>
      </c>
      <c r="T26">
        <v>51.470588235294116</v>
      </c>
      <c r="U26">
        <v>6.1948529411764708E-2</v>
      </c>
      <c r="V26">
        <v>5.4044117647058826E-2</v>
      </c>
      <c r="W26">
        <v>5.1470588235294115E-2</v>
      </c>
    </row>
    <row r="27" spans="1:23" x14ac:dyDescent="0.2">
      <c r="A27" s="2">
        <v>2.88</v>
      </c>
      <c r="B27" s="2">
        <v>7.81</v>
      </c>
      <c r="C27" s="2">
        <v>14.26</v>
      </c>
      <c r="D27" s="1">
        <f t="shared" si="2"/>
        <v>0.67190399999999995</v>
      </c>
      <c r="E27" s="1">
        <f t="shared" si="2"/>
        <v>1.8220730000000001</v>
      </c>
      <c r="F27" s="1">
        <f t="shared" si="2"/>
        <v>3.3268580000000001</v>
      </c>
      <c r="G27">
        <f t="shared" si="3"/>
        <v>0.15667199999999998</v>
      </c>
      <c r="H27">
        <f t="shared" si="3"/>
        <v>0.42486399999999996</v>
      </c>
      <c r="I27">
        <f t="shared" si="3"/>
        <v>0.77574399999999999</v>
      </c>
      <c r="L27">
        <v>4.76</v>
      </c>
      <c r="M27">
        <v>9.64</v>
      </c>
      <c r="N27">
        <v>6.62</v>
      </c>
      <c r="O27">
        <v>20.402914702100297</v>
      </c>
      <c r="P27">
        <v>41.320188598371196</v>
      </c>
      <c r="Q27">
        <v>28.375482211744533</v>
      </c>
      <c r="R27">
        <v>87.5</v>
      </c>
      <c r="S27">
        <v>177.20588235294119</v>
      </c>
      <c r="T27">
        <v>121.69117647058825</v>
      </c>
      <c r="U27">
        <v>8.7499999999999994E-2</v>
      </c>
      <c r="V27">
        <v>0.17720588235294119</v>
      </c>
      <c r="W27">
        <v>0.12169117647058825</v>
      </c>
    </row>
    <row r="28" spans="1:23" x14ac:dyDescent="0.2">
      <c r="A28" s="2">
        <v>0</v>
      </c>
      <c r="B28" s="2">
        <v>14.13</v>
      </c>
      <c r="C28" s="2">
        <v>20.27</v>
      </c>
      <c r="D28" s="1">
        <f t="shared" si="2"/>
        <v>0</v>
      </c>
      <c r="E28" s="1">
        <f t="shared" si="2"/>
        <v>3.2965290000000005</v>
      </c>
      <c r="F28" s="1">
        <f t="shared" si="2"/>
        <v>4.7289909999999997</v>
      </c>
      <c r="G28">
        <f t="shared" si="3"/>
        <v>0</v>
      </c>
      <c r="H28">
        <f t="shared" si="3"/>
        <v>0.76867200000000002</v>
      </c>
      <c r="I28">
        <f t="shared" si="3"/>
        <v>1.1026879999999999</v>
      </c>
      <c r="L28">
        <v>0</v>
      </c>
      <c r="M28">
        <v>1.87</v>
      </c>
      <c r="N28">
        <v>1.37</v>
      </c>
      <c r="O28">
        <v>0</v>
      </c>
      <c r="P28">
        <v>8.0154307758251182</v>
      </c>
      <c r="Q28">
        <v>5.8722674667809693</v>
      </c>
      <c r="R28">
        <v>0</v>
      </c>
      <c r="S28">
        <v>34.375000000000007</v>
      </c>
      <c r="T28">
        <v>25.183823529411768</v>
      </c>
      <c r="U28">
        <v>0</v>
      </c>
      <c r="V28">
        <v>3.437500000000001E-2</v>
      </c>
      <c r="W28">
        <v>2.5183823529411769E-2</v>
      </c>
    </row>
    <row r="29" spans="1:23" x14ac:dyDescent="0.2">
      <c r="A29" s="2">
        <v>3.7</v>
      </c>
      <c r="B29" s="2">
        <v>8.85</v>
      </c>
      <c r="C29" s="2">
        <v>14.55</v>
      </c>
      <c r="D29" s="1">
        <f t="shared" si="2"/>
        <v>0.86321000000000003</v>
      </c>
      <c r="E29" s="1">
        <f t="shared" si="2"/>
        <v>2.064705</v>
      </c>
      <c r="F29" s="1">
        <f t="shared" si="2"/>
        <v>3.3945150000000002</v>
      </c>
      <c r="G29">
        <f t="shared" si="3"/>
        <v>0.20127999999999999</v>
      </c>
      <c r="H29">
        <f t="shared" si="3"/>
        <v>0.48143999999999998</v>
      </c>
      <c r="I29">
        <f t="shared" si="3"/>
        <v>0.79152</v>
      </c>
      <c r="L29">
        <v>4.21</v>
      </c>
      <c r="M29">
        <v>3.47</v>
      </c>
      <c r="N29">
        <v>2.31</v>
      </c>
      <c r="O29">
        <v>18.045435062151736</v>
      </c>
      <c r="P29">
        <v>14.873553364766396</v>
      </c>
      <c r="Q29">
        <v>9.9014144877839687</v>
      </c>
      <c r="R29">
        <v>77.389705882352942</v>
      </c>
      <c r="S29">
        <v>63.786764705882362</v>
      </c>
      <c r="T29">
        <v>42.463235294117652</v>
      </c>
      <c r="U29">
        <v>7.7389705882352944E-2</v>
      </c>
      <c r="V29">
        <v>6.3786764705882362E-2</v>
      </c>
      <c r="W29">
        <v>4.2463235294117649E-2</v>
      </c>
    </row>
    <row r="30" spans="1:23" x14ac:dyDescent="0.2">
      <c r="A30" s="2">
        <v>4.58</v>
      </c>
      <c r="B30" s="2">
        <v>13.74</v>
      </c>
      <c r="C30" s="2">
        <v>17.29</v>
      </c>
      <c r="D30" s="1">
        <f t="shared" si="2"/>
        <v>1.068514</v>
      </c>
      <c r="E30" s="1">
        <f t="shared" si="2"/>
        <v>3.2055420000000003</v>
      </c>
      <c r="F30" s="1">
        <f t="shared" si="2"/>
        <v>4.0337569999999996</v>
      </c>
      <c r="G30">
        <f t="shared" si="3"/>
        <v>0.24915199999999998</v>
      </c>
      <c r="H30">
        <f t="shared" si="3"/>
        <v>0.74745600000000001</v>
      </c>
      <c r="I30">
        <f t="shared" si="3"/>
        <v>0.94057599999999986</v>
      </c>
      <c r="L30">
        <v>2.72</v>
      </c>
      <c r="M30">
        <v>3.25</v>
      </c>
      <c r="N30">
        <v>3.18</v>
      </c>
      <c r="O30">
        <v>11.658808401200172</v>
      </c>
      <c r="P30">
        <v>13.930561508786969</v>
      </c>
      <c r="Q30">
        <v>13.630518645520789</v>
      </c>
      <c r="R30">
        <v>50.000000000000007</v>
      </c>
      <c r="S30">
        <v>59.742647058823536</v>
      </c>
      <c r="T30">
        <v>58.455882352941181</v>
      </c>
      <c r="U30">
        <v>5.000000000000001E-2</v>
      </c>
      <c r="V30">
        <v>5.9742647058823539E-2</v>
      </c>
      <c r="W30">
        <v>5.8455882352941184E-2</v>
      </c>
    </row>
    <row r="31" spans="1:23" x14ac:dyDescent="0.2">
      <c r="A31" s="2">
        <v>3.06</v>
      </c>
      <c r="B31" s="2">
        <v>7.3</v>
      </c>
      <c r="C31" s="2">
        <v>7.39</v>
      </c>
      <c r="D31" s="1">
        <f t="shared" si="2"/>
        <v>0.71389800000000003</v>
      </c>
      <c r="E31" s="1">
        <f t="shared" si="2"/>
        <v>1.70309</v>
      </c>
      <c r="F31" s="1">
        <f t="shared" si="2"/>
        <v>1.7240869999999999</v>
      </c>
      <c r="G31">
        <f t="shared" si="3"/>
        <v>0.166464</v>
      </c>
      <c r="H31">
        <f t="shared" si="3"/>
        <v>0.39711999999999997</v>
      </c>
      <c r="I31">
        <f t="shared" si="3"/>
        <v>0.40201599999999998</v>
      </c>
      <c r="L31">
        <v>6.8</v>
      </c>
      <c r="M31">
        <v>8.2899999999999991</v>
      </c>
      <c r="N31">
        <v>9.36</v>
      </c>
      <c r="O31">
        <v>29.147021003000425</v>
      </c>
      <c r="P31">
        <v>35.533647663951989</v>
      </c>
      <c r="Q31">
        <v>40.12001714530647</v>
      </c>
      <c r="R31">
        <v>125</v>
      </c>
      <c r="S31">
        <v>152.38970588235293</v>
      </c>
      <c r="T31">
        <v>172.05882352941177</v>
      </c>
      <c r="U31">
        <v>0.125</v>
      </c>
      <c r="V31">
        <v>0.15238970588235293</v>
      </c>
      <c r="W31">
        <v>0.17205882352941176</v>
      </c>
    </row>
    <row r="32" spans="1:23" x14ac:dyDescent="0.2">
      <c r="A32" s="2">
        <v>11.1</v>
      </c>
      <c r="B32" s="2">
        <v>11.96</v>
      </c>
      <c r="C32" s="2">
        <v>18.57</v>
      </c>
      <c r="D32" s="1">
        <f t="shared" si="2"/>
        <v>2.5896300000000001</v>
      </c>
      <c r="E32" s="1">
        <f t="shared" si="2"/>
        <v>2.7902680000000002</v>
      </c>
      <c r="F32" s="1">
        <f t="shared" si="2"/>
        <v>4.3323809999999998</v>
      </c>
      <c r="G32">
        <f t="shared" si="3"/>
        <v>0.60383999999999993</v>
      </c>
      <c r="H32">
        <f t="shared" si="3"/>
        <v>0.65062399999999998</v>
      </c>
      <c r="I32">
        <f t="shared" si="3"/>
        <v>1.010208</v>
      </c>
      <c r="L32">
        <v>10.36</v>
      </c>
      <c r="M32">
        <v>8.18</v>
      </c>
      <c r="N32">
        <v>5.84</v>
      </c>
      <c r="O32">
        <v>44.406343763394766</v>
      </c>
      <c r="P32">
        <v>35.062151735962281</v>
      </c>
      <c r="Q32">
        <v>25.032147449635662</v>
      </c>
      <c r="R32">
        <v>190.44117647058823</v>
      </c>
      <c r="S32">
        <v>150.36764705882354</v>
      </c>
      <c r="T32">
        <v>107.35294117647059</v>
      </c>
      <c r="U32">
        <v>0.19044117647058822</v>
      </c>
      <c r="V32">
        <v>0.15036764705882352</v>
      </c>
      <c r="W32">
        <v>0.1073529411764706</v>
      </c>
    </row>
    <row r="33" spans="1:23" x14ac:dyDescent="0.2">
      <c r="A33" s="2">
        <v>8.02</v>
      </c>
      <c r="B33" s="2">
        <v>9.74</v>
      </c>
      <c r="C33" s="2">
        <v>15.61</v>
      </c>
      <c r="D33" s="1">
        <f t="shared" si="2"/>
        <v>1.8710659999999999</v>
      </c>
      <c r="E33" s="1">
        <f t="shared" si="2"/>
        <v>2.2723420000000001</v>
      </c>
      <c r="F33" s="1">
        <f t="shared" si="2"/>
        <v>3.641813</v>
      </c>
      <c r="G33">
        <f t="shared" si="3"/>
        <v>0.43628799999999995</v>
      </c>
      <c r="H33">
        <f t="shared" si="3"/>
        <v>0.52985599999999999</v>
      </c>
      <c r="I33">
        <f t="shared" si="3"/>
        <v>0.84918399999999994</v>
      </c>
      <c r="L33">
        <v>12.91</v>
      </c>
      <c r="M33">
        <v>8.6300000000000008</v>
      </c>
      <c r="N33">
        <v>8.07</v>
      </c>
      <c r="O33">
        <v>55.33647663951993</v>
      </c>
      <c r="P33">
        <v>36.99099871410202</v>
      </c>
      <c r="Q33">
        <v>34.590655807972567</v>
      </c>
      <c r="R33">
        <v>237.31617647058826</v>
      </c>
      <c r="S33">
        <v>158.63970588235296</v>
      </c>
      <c r="T33">
        <v>148.34558823529414</v>
      </c>
      <c r="U33">
        <v>0.23731617647058825</v>
      </c>
      <c r="V33">
        <v>0.15863970588235296</v>
      </c>
      <c r="W33">
        <v>0.14834558823529415</v>
      </c>
    </row>
    <row r="34" spans="1:23" x14ac:dyDescent="0.2">
      <c r="A34" s="2">
        <v>5</v>
      </c>
      <c r="B34" s="2">
        <v>10</v>
      </c>
      <c r="C34" s="2">
        <v>11</v>
      </c>
      <c r="D34" s="1">
        <f t="shared" si="2"/>
        <v>1.1665000000000001</v>
      </c>
      <c r="E34" s="1">
        <f t="shared" si="2"/>
        <v>2.3330000000000002</v>
      </c>
      <c r="F34" s="1">
        <f t="shared" si="2"/>
        <v>2.5663</v>
      </c>
      <c r="G34">
        <f t="shared" si="3"/>
        <v>0.27199999999999996</v>
      </c>
      <c r="H34">
        <f t="shared" si="3"/>
        <v>0.54399999999999993</v>
      </c>
      <c r="I34">
        <f t="shared" si="3"/>
        <v>0.59839999999999993</v>
      </c>
      <c r="L34">
        <v>11.04</v>
      </c>
      <c r="M34">
        <v>10.88</v>
      </c>
      <c r="N34">
        <v>7.96</v>
      </c>
      <c r="O34">
        <v>47.321045863694806</v>
      </c>
      <c r="P34">
        <v>46.635233604800689</v>
      </c>
      <c r="Q34">
        <v>34.119159879982853</v>
      </c>
      <c r="R34">
        <v>202.94117647058823</v>
      </c>
      <c r="S34">
        <v>200.00000000000003</v>
      </c>
      <c r="T34">
        <v>146.32352941176472</v>
      </c>
      <c r="U34">
        <v>0.20294117647058824</v>
      </c>
      <c r="V34">
        <v>0.20000000000000004</v>
      </c>
      <c r="W34">
        <v>0.14632352941176471</v>
      </c>
    </row>
    <row r="35" spans="1:23" x14ac:dyDescent="0.2">
      <c r="A35" s="2">
        <v>8</v>
      </c>
      <c r="B35" s="2">
        <v>16</v>
      </c>
      <c r="C35" s="2">
        <v>24</v>
      </c>
      <c r="D35" s="1">
        <f t="shared" si="2"/>
        <v>1.8664000000000001</v>
      </c>
      <c r="E35" s="1">
        <f t="shared" si="2"/>
        <v>3.7328000000000001</v>
      </c>
      <c r="F35" s="1">
        <f t="shared" si="2"/>
        <v>5.5991999999999997</v>
      </c>
      <c r="G35">
        <f t="shared" si="3"/>
        <v>0.43519999999999998</v>
      </c>
      <c r="H35">
        <f t="shared" si="3"/>
        <v>0.87039999999999995</v>
      </c>
      <c r="I35">
        <f t="shared" si="3"/>
        <v>1.3055999999999999</v>
      </c>
      <c r="L35">
        <v>1.73</v>
      </c>
      <c r="M35">
        <v>2.08</v>
      </c>
      <c r="N35">
        <v>1.73</v>
      </c>
      <c r="O35">
        <v>7.415345049292756</v>
      </c>
      <c r="P35">
        <v>8.9155593656236611</v>
      </c>
      <c r="Q35">
        <v>7.415345049292756</v>
      </c>
      <c r="R35">
        <v>31.801470588235297</v>
      </c>
      <c r="S35">
        <v>38.235294117647065</v>
      </c>
      <c r="T35">
        <v>31.801470588235297</v>
      </c>
      <c r="U35">
        <v>3.1801470588235299E-2</v>
      </c>
      <c r="V35">
        <v>3.8235294117647062E-2</v>
      </c>
      <c r="W35">
        <v>3.1801470588235299E-2</v>
      </c>
    </row>
    <row r="36" spans="1:23" x14ac:dyDescent="0.2">
      <c r="A36" s="2">
        <v>12</v>
      </c>
      <c r="B36" s="2">
        <v>22</v>
      </c>
      <c r="C36" s="2">
        <v>21</v>
      </c>
      <c r="D36" s="1">
        <f t="shared" si="2"/>
        <v>2.7995999999999999</v>
      </c>
      <c r="E36" s="1">
        <f t="shared" si="2"/>
        <v>5.1326000000000001</v>
      </c>
      <c r="F36" s="1">
        <f t="shared" si="2"/>
        <v>4.8993000000000002</v>
      </c>
      <c r="G36">
        <f t="shared" si="3"/>
        <v>0.65279999999999994</v>
      </c>
      <c r="H36">
        <f t="shared" si="3"/>
        <v>1.1967999999999999</v>
      </c>
      <c r="I36">
        <f t="shared" si="3"/>
        <v>1.1423999999999999</v>
      </c>
      <c r="L36">
        <v>4.3600000000000003</v>
      </c>
      <c r="M36">
        <v>3.27</v>
      </c>
      <c r="N36">
        <v>3.27</v>
      </c>
      <c r="O36">
        <v>18.688384054864983</v>
      </c>
      <c r="P36">
        <v>14.016288041148735</v>
      </c>
      <c r="Q36">
        <v>14.016288041148735</v>
      </c>
      <c r="R36">
        <v>80.14705882352942</v>
      </c>
      <c r="S36">
        <v>60.110294117647065</v>
      </c>
      <c r="T36">
        <v>60.110294117647065</v>
      </c>
      <c r="U36">
        <v>8.0147058823529418E-2</v>
      </c>
      <c r="V36">
        <v>6.0110294117647067E-2</v>
      </c>
      <c r="W36">
        <v>6.0110294117647067E-2</v>
      </c>
    </row>
    <row r="37" spans="1:23" x14ac:dyDescent="0.2">
      <c r="A37" s="2">
        <v>2</v>
      </c>
      <c r="B37" s="2">
        <v>8</v>
      </c>
      <c r="C37" s="2">
        <v>11</v>
      </c>
      <c r="D37" s="1">
        <f t="shared" si="2"/>
        <v>0.46660000000000001</v>
      </c>
      <c r="E37" s="1">
        <f t="shared" si="2"/>
        <v>1.8664000000000001</v>
      </c>
      <c r="F37" s="1">
        <f t="shared" si="2"/>
        <v>2.5663</v>
      </c>
      <c r="G37">
        <f t="shared" si="3"/>
        <v>0.10879999999999999</v>
      </c>
      <c r="H37">
        <f t="shared" si="3"/>
        <v>0.43519999999999998</v>
      </c>
      <c r="I37">
        <f t="shared" si="3"/>
        <v>0.59839999999999993</v>
      </c>
      <c r="L37">
        <v>1.84</v>
      </c>
      <c r="M37">
        <v>8.92</v>
      </c>
      <c r="N37">
        <v>7.53</v>
      </c>
      <c r="O37">
        <v>7.8868409772824686</v>
      </c>
      <c r="P37">
        <v>38.234033433347619</v>
      </c>
      <c r="Q37">
        <v>32.27603943420489</v>
      </c>
      <c r="R37">
        <v>33.82352941176471</v>
      </c>
      <c r="S37">
        <v>163.97058823529412</v>
      </c>
      <c r="T37">
        <v>138.41911764705884</v>
      </c>
      <c r="U37">
        <v>3.3823529411764711E-2</v>
      </c>
      <c r="V37">
        <v>0.16397058823529412</v>
      </c>
      <c r="W37">
        <v>0.13841911764705883</v>
      </c>
    </row>
    <row r="38" spans="1:23" x14ac:dyDescent="0.2">
      <c r="A38" s="2">
        <v>2</v>
      </c>
      <c r="B38" s="2">
        <v>11</v>
      </c>
      <c r="C38" s="2">
        <v>14</v>
      </c>
      <c r="D38" s="1">
        <f t="shared" si="2"/>
        <v>0.46660000000000001</v>
      </c>
      <c r="E38" s="1">
        <f t="shared" si="2"/>
        <v>2.5663</v>
      </c>
      <c r="F38" s="1">
        <f t="shared" si="2"/>
        <v>3.2662</v>
      </c>
      <c r="G38">
        <f t="shared" si="3"/>
        <v>0.10879999999999999</v>
      </c>
      <c r="H38">
        <f t="shared" si="3"/>
        <v>0.59839999999999993</v>
      </c>
      <c r="I38">
        <f t="shared" si="3"/>
        <v>0.76159999999999994</v>
      </c>
      <c r="L38">
        <v>2.77</v>
      </c>
      <c r="M38">
        <v>6.14</v>
      </c>
      <c r="N38">
        <v>4.12</v>
      </c>
      <c r="O38">
        <v>11.873124732104586</v>
      </c>
      <c r="P38">
        <v>26.31804543506215</v>
      </c>
      <c r="Q38">
        <v>17.659665666523789</v>
      </c>
      <c r="R38">
        <v>50.919117647058826</v>
      </c>
      <c r="S38">
        <v>112.86764705882354</v>
      </c>
      <c r="T38">
        <v>75.735294117647058</v>
      </c>
      <c r="U38">
        <v>5.0919117647058823E-2</v>
      </c>
      <c r="V38">
        <v>0.11286764705882353</v>
      </c>
      <c r="W38">
        <v>7.5735294117647053E-2</v>
      </c>
    </row>
    <row r="39" spans="1:23" x14ac:dyDescent="0.2">
      <c r="A39" s="2">
        <v>1</v>
      </c>
      <c r="B39" s="2">
        <v>12</v>
      </c>
      <c r="C39" s="2">
        <v>14</v>
      </c>
      <c r="D39" s="1">
        <f t="shared" si="2"/>
        <v>0.23330000000000001</v>
      </c>
      <c r="E39" s="1">
        <f t="shared" si="2"/>
        <v>2.7995999999999999</v>
      </c>
      <c r="F39" s="1">
        <f t="shared" si="2"/>
        <v>3.2662</v>
      </c>
      <c r="G39">
        <f t="shared" si="3"/>
        <v>5.4399999999999997E-2</v>
      </c>
      <c r="H39">
        <f t="shared" si="3"/>
        <v>0.65279999999999994</v>
      </c>
      <c r="I39">
        <f t="shared" si="3"/>
        <v>0.76159999999999994</v>
      </c>
      <c r="L39">
        <v>0.36</v>
      </c>
      <c r="M39">
        <v>1.78</v>
      </c>
      <c r="N39">
        <v>1.25</v>
      </c>
      <c r="O39">
        <v>1.5430775825117873</v>
      </c>
      <c r="P39">
        <v>7.6296613801971711</v>
      </c>
      <c r="Q39">
        <v>5.3579082726103726</v>
      </c>
      <c r="R39">
        <v>6.6176470588235299</v>
      </c>
      <c r="S39">
        <v>32.720588235294123</v>
      </c>
      <c r="T39">
        <v>22.977941176470591</v>
      </c>
      <c r="U39">
        <v>6.6176470588235302E-3</v>
      </c>
      <c r="V39">
        <v>3.2720588235294126E-2</v>
      </c>
      <c r="W39">
        <v>2.297794117647059E-2</v>
      </c>
    </row>
    <row r="40" spans="1:23" x14ac:dyDescent="0.2">
      <c r="A40" s="2">
        <v>1</v>
      </c>
      <c r="B40" s="2">
        <v>3</v>
      </c>
      <c r="C40" s="2">
        <v>5</v>
      </c>
      <c r="D40" s="1">
        <f t="shared" si="2"/>
        <v>0.23330000000000001</v>
      </c>
      <c r="E40" s="1">
        <f t="shared" si="2"/>
        <v>0.69989999999999997</v>
      </c>
      <c r="F40" s="1">
        <f t="shared" si="2"/>
        <v>1.1665000000000001</v>
      </c>
      <c r="G40">
        <f t="shared" si="3"/>
        <v>5.4399999999999997E-2</v>
      </c>
      <c r="H40">
        <f t="shared" si="3"/>
        <v>0.16319999999999998</v>
      </c>
      <c r="I40">
        <f t="shared" si="3"/>
        <v>0.27199999999999996</v>
      </c>
      <c r="L40">
        <v>0.11</v>
      </c>
      <c r="M40">
        <v>0.22</v>
      </c>
      <c r="N40">
        <v>0.66</v>
      </c>
      <c r="O40">
        <v>0.47149592798971279</v>
      </c>
      <c r="P40">
        <v>0.94299185597942559</v>
      </c>
      <c r="Q40">
        <v>2.8289755679382771</v>
      </c>
      <c r="R40">
        <v>2.0220588235294117</v>
      </c>
      <c r="S40">
        <v>4.0441176470588234</v>
      </c>
      <c r="T40">
        <v>12.132352941176471</v>
      </c>
      <c r="U40">
        <v>2.0220588235294115E-3</v>
      </c>
      <c r="V40">
        <v>4.044117647058823E-3</v>
      </c>
      <c r="W40">
        <v>1.2132352941176471E-2</v>
      </c>
    </row>
    <row r="41" spans="1:23" x14ac:dyDescent="0.2">
      <c r="A41" s="2">
        <v>9</v>
      </c>
      <c r="B41" s="2">
        <v>15</v>
      </c>
      <c r="C41" s="2">
        <v>15</v>
      </c>
      <c r="D41" s="1">
        <f t="shared" si="2"/>
        <v>2.0996999999999999</v>
      </c>
      <c r="E41" s="1">
        <f t="shared" si="2"/>
        <v>3.4995000000000003</v>
      </c>
      <c r="F41" s="1">
        <f t="shared" si="2"/>
        <v>3.4995000000000003</v>
      </c>
      <c r="G41">
        <f t="shared" si="3"/>
        <v>0.48959999999999998</v>
      </c>
      <c r="H41">
        <f t="shared" si="3"/>
        <v>0.81599999999999995</v>
      </c>
      <c r="I41">
        <f t="shared" si="3"/>
        <v>0.81599999999999995</v>
      </c>
      <c r="L41">
        <v>10.6</v>
      </c>
      <c r="M41">
        <v>8.36</v>
      </c>
      <c r="N41">
        <v>6.32</v>
      </c>
      <c r="O41">
        <v>45.435062151735963</v>
      </c>
      <c r="P41">
        <v>35.833690527218174</v>
      </c>
      <c r="Q41">
        <v>27.089584226318046</v>
      </c>
      <c r="R41">
        <v>194.85294117647058</v>
      </c>
      <c r="S41">
        <v>153.6764705882353</v>
      </c>
      <c r="T41">
        <v>116.1764705882353</v>
      </c>
      <c r="U41">
        <v>0.19485294117647059</v>
      </c>
      <c r="V41">
        <v>0.1536764705882353</v>
      </c>
      <c r="W41">
        <v>0.1161764705882353</v>
      </c>
    </row>
    <row r="42" spans="1:23" x14ac:dyDescent="0.2">
      <c r="A42" s="2">
        <v>11</v>
      </c>
      <c r="B42" s="2">
        <v>19</v>
      </c>
      <c r="C42" s="2">
        <v>19</v>
      </c>
      <c r="D42" s="1">
        <f t="shared" si="2"/>
        <v>2.5663</v>
      </c>
      <c r="E42" s="1">
        <f t="shared" si="2"/>
        <v>4.4327000000000005</v>
      </c>
      <c r="F42" s="1">
        <f t="shared" si="2"/>
        <v>4.4327000000000005</v>
      </c>
      <c r="G42">
        <f t="shared" si="3"/>
        <v>0.59839999999999993</v>
      </c>
      <c r="H42">
        <f t="shared" si="3"/>
        <v>1.0335999999999999</v>
      </c>
      <c r="I42">
        <f t="shared" si="3"/>
        <v>1.0335999999999999</v>
      </c>
      <c r="L42">
        <v>4.78</v>
      </c>
      <c r="M42">
        <v>3.05</v>
      </c>
      <c r="N42">
        <v>3.15</v>
      </c>
      <c r="O42">
        <v>20.488641234462065</v>
      </c>
      <c r="P42">
        <v>13.073296185169308</v>
      </c>
      <c r="Q42">
        <v>13.501928846978139</v>
      </c>
      <c r="R42">
        <v>87.867647058823536</v>
      </c>
      <c r="S42">
        <v>56.066176470588232</v>
      </c>
      <c r="T42">
        <v>57.904411764705884</v>
      </c>
      <c r="U42">
        <v>8.7867647058823536E-2</v>
      </c>
      <c r="V42">
        <v>5.606617647058823E-2</v>
      </c>
      <c r="W42">
        <v>5.7904411764705885E-2</v>
      </c>
    </row>
    <row r="43" spans="1:23" x14ac:dyDescent="0.2">
      <c r="A43" s="2">
        <v>4</v>
      </c>
      <c r="B43" s="2">
        <v>10</v>
      </c>
      <c r="C43" s="2">
        <v>12</v>
      </c>
      <c r="D43" s="1">
        <f t="shared" si="2"/>
        <v>0.93320000000000003</v>
      </c>
      <c r="E43" s="1">
        <f t="shared" si="2"/>
        <v>2.3330000000000002</v>
      </c>
      <c r="F43" s="1">
        <f t="shared" si="2"/>
        <v>2.7995999999999999</v>
      </c>
      <c r="G43">
        <f t="shared" si="3"/>
        <v>0.21759999999999999</v>
      </c>
      <c r="H43">
        <f t="shared" si="3"/>
        <v>0.54399999999999993</v>
      </c>
      <c r="I43">
        <f t="shared" si="3"/>
        <v>0.65279999999999994</v>
      </c>
      <c r="L43">
        <v>3.61</v>
      </c>
      <c r="M43">
        <v>2.15</v>
      </c>
      <c r="N43">
        <v>1.86</v>
      </c>
      <c r="O43">
        <v>15.473639091298756</v>
      </c>
      <c r="P43">
        <v>9.2156022288898409</v>
      </c>
      <c r="Q43">
        <v>7.972567509644235</v>
      </c>
      <c r="R43">
        <v>66.360294117647058</v>
      </c>
      <c r="S43">
        <v>39.522058823529413</v>
      </c>
      <c r="T43">
        <v>34.191176470588239</v>
      </c>
      <c r="U43">
        <v>6.6360294117647059E-2</v>
      </c>
      <c r="V43">
        <v>3.952205882352941E-2</v>
      </c>
      <c r="W43">
        <v>3.4191176470588239E-2</v>
      </c>
    </row>
    <row r="44" spans="1:23" x14ac:dyDescent="0.2">
      <c r="A44" s="2">
        <v>7</v>
      </c>
      <c r="B44" s="2">
        <v>10</v>
      </c>
      <c r="C44" s="2">
        <v>13</v>
      </c>
      <c r="D44" s="1">
        <f t="shared" si="2"/>
        <v>1.6331</v>
      </c>
      <c r="E44" s="1">
        <f t="shared" si="2"/>
        <v>2.3330000000000002</v>
      </c>
      <c r="F44" s="1">
        <f t="shared" si="2"/>
        <v>3.0329000000000002</v>
      </c>
      <c r="G44">
        <f t="shared" si="3"/>
        <v>0.38079999999999997</v>
      </c>
      <c r="H44">
        <f t="shared" si="3"/>
        <v>0.54399999999999993</v>
      </c>
      <c r="I44">
        <f t="shared" si="3"/>
        <v>0.70719999999999994</v>
      </c>
      <c r="L44">
        <v>13.06</v>
      </c>
      <c r="M44">
        <v>10.58</v>
      </c>
      <c r="N44">
        <v>6.01</v>
      </c>
      <c r="O44">
        <v>55.979425632233173</v>
      </c>
      <c r="P44">
        <v>45.349335619374195</v>
      </c>
      <c r="Q44">
        <v>25.760822974710671</v>
      </c>
      <c r="R44">
        <v>240.07352941176472</v>
      </c>
      <c r="S44">
        <v>194.48529411764707</v>
      </c>
      <c r="T44">
        <v>110.47794117647059</v>
      </c>
      <c r="U44">
        <v>0.24007352941176471</v>
      </c>
      <c r="V44">
        <v>0.19448529411764706</v>
      </c>
      <c r="W44">
        <v>0.1104779411764706</v>
      </c>
    </row>
    <row r="45" spans="1:23" x14ac:dyDescent="0.2">
      <c r="A45" s="2">
        <v>7</v>
      </c>
      <c r="B45" s="2">
        <v>23</v>
      </c>
      <c r="C45" s="2">
        <v>22</v>
      </c>
      <c r="D45" s="1">
        <f t="shared" si="2"/>
        <v>1.6331</v>
      </c>
      <c r="E45" s="1">
        <f t="shared" si="2"/>
        <v>5.3658999999999999</v>
      </c>
      <c r="F45" s="1">
        <f t="shared" si="2"/>
        <v>5.1326000000000001</v>
      </c>
      <c r="G45">
        <f t="shared" si="3"/>
        <v>0.38079999999999997</v>
      </c>
      <c r="H45">
        <f t="shared" si="3"/>
        <v>1.2511999999999999</v>
      </c>
      <c r="I45">
        <f t="shared" si="3"/>
        <v>1.1967999999999999</v>
      </c>
      <c r="L45">
        <v>3.11</v>
      </c>
      <c r="M45">
        <v>3.6</v>
      </c>
      <c r="N45">
        <v>2.61</v>
      </c>
      <c r="O45">
        <v>13.330475782254608</v>
      </c>
      <c r="P45">
        <v>15.430775825117873</v>
      </c>
      <c r="Q45">
        <v>11.187312473210458</v>
      </c>
      <c r="R45">
        <v>57.169117647058826</v>
      </c>
      <c r="S45">
        <v>66.176470588235304</v>
      </c>
      <c r="T45">
        <v>47.977941176470587</v>
      </c>
      <c r="U45">
        <v>5.7169117647058829E-2</v>
      </c>
      <c r="V45">
        <v>6.6176470588235309E-2</v>
      </c>
      <c r="W45">
        <v>4.7977941176470584E-2</v>
      </c>
    </row>
    <row r="46" spans="1:23" x14ac:dyDescent="0.2">
      <c r="A46" s="2">
        <v>13</v>
      </c>
      <c r="B46" s="2">
        <v>15</v>
      </c>
      <c r="C46" s="2">
        <v>26</v>
      </c>
      <c r="D46" s="1">
        <f t="shared" si="2"/>
        <v>3.0329000000000002</v>
      </c>
      <c r="E46" s="1">
        <f t="shared" si="2"/>
        <v>3.4995000000000003</v>
      </c>
      <c r="F46" s="1">
        <f t="shared" si="2"/>
        <v>6.0658000000000003</v>
      </c>
      <c r="G46">
        <f t="shared" si="3"/>
        <v>0.70719999999999994</v>
      </c>
      <c r="H46">
        <f t="shared" si="3"/>
        <v>0.81599999999999995</v>
      </c>
      <c r="I46">
        <f t="shared" si="3"/>
        <v>1.4143999999999999</v>
      </c>
      <c r="L46">
        <v>3.23</v>
      </c>
      <c r="M46">
        <v>3.82</v>
      </c>
      <c r="N46">
        <v>2.63</v>
      </c>
      <c r="O46">
        <v>13.844834976425203</v>
      </c>
      <c r="P46">
        <v>16.373767681097299</v>
      </c>
      <c r="Q46">
        <v>11.273039005572224</v>
      </c>
      <c r="R46">
        <v>59.375</v>
      </c>
      <c r="S46">
        <v>70.220588235294116</v>
      </c>
      <c r="T46">
        <v>48.345588235294116</v>
      </c>
      <c r="U46">
        <v>5.9374999999999997E-2</v>
      </c>
      <c r="V46">
        <v>7.0220588235294118E-2</v>
      </c>
      <c r="W46">
        <v>4.8345588235294119E-2</v>
      </c>
    </row>
    <row r="47" spans="1:23" x14ac:dyDescent="0.2">
      <c r="A47" s="2">
        <v>2</v>
      </c>
      <c r="B47" s="2">
        <v>14</v>
      </c>
      <c r="C47" s="2">
        <v>15</v>
      </c>
      <c r="D47" s="1">
        <f t="shared" si="2"/>
        <v>0.46660000000000001</v>
      </c>
      <c r="E47" s="1">
        <f t="shared" si="2"/>
        <v>3.2662</v>
      </c>
      <c r="F47" s="1">
        <f t="shared" si="2"/>
        <v>3.4995000000000003</v>
      </c>
      <c r="G47">
        <f t="shared" si="3"/>
        <v>0.10879999999999999</v>
      </c>
      <c r="H47">
        <f t="shared" si="3"/>
        <v>0.76159999999999994</v>
      </c>
      <c r="I47">
        <f t="shared" si="3"/>
        <v>0.81599999999999995</v>
      </c>
      <c r="L47">
        <v>3.58</v>
      </c>
      <c r="M47">
        <v>1.79</v>
      </c>
      <c r="N47">
        <v>1.61</v>
      </c>
      <c r="O47">
        <v>15.345049292756109</v>
      </c>
      <c r="P47">
        <v>7.6725246463780543</v>
      </c>
      <c r="Q47">
        <v>6.9009858551221601</v>
      </c>
      <c r="R47">
        <v>65.808823529411768</v>
      </c>
      <c r="S47">
        <v>32.904411764705884</v>
      </c>
      <c r="T47">
        <v>29.59558823529412</v>
      </c>
      <c r="U47">
        <v>6.5808823529411767E-2</v>
      </c>
      <c r="V47">
        <v>3.2904411764705883E-2</v>
      </c>
      <c r="W47">
        <v>2.959558823529412E-2</v>
      </c>
    </row>
    <row r="48" spans="1:23" x14ac:dyDescent="0.2">
      <c r="A48" s="2">
        <v>11</v>
      </c>
      <c r="B48" s="2">
        <v>14</v>
      </c>
      <c r="C48" s="2">
        <v>23</v>
      </c>
      <c r="D48" s="1">
        <f t="shared" si="2"/>
        <v>2.5663</v>
      </c>
      <c r="E48" s="1">
        <f t="shared" si="2"/>
        <v>3.2662</v>
      </c>
      <c r="F48" s="1">
        <f t="shared" si="2"/>
        <v>5.3658999999999999</v>
      </c>
      <c r="G48">
        <f t="shared" si="3"/>
        <v>0.59839999999999993</v>
      </c>
      <c r="H48">
        <f t="shared" si="3"/>
        <v>0.76159999999999994</v>
      </c>
      <c r="I48">
        <f t="shared" si="3"/>
        <v>1.2511999999999999</v>
      </c>
      <c r="L48">
        <v>5.37</v>
      </c>
      <c r="M48">
        <v>4.3</v>
      </c>
      <c r="N48">
        <v>2.74</v>
      </c>
      <c r="O48">
        <v>23.017573939134163</v>
      </c>
      <c r="P48">
        <v>18.431204457779682</v>
      </c>
      <c r="Q48">
        <v>11.744534933561939</v>
      </c>
      <c r="R48">
        <v>98.713235294117652</v>
      </c>
      <c r="S48">
        <v>79.044117647058826</v>
      </c>
      <c r="T48">
        <v>50.367647058823536</v>
      </c>
      <c r="U48">
        <v>9.8713235294117657E-2</v>
      </c>
      <c r="V48">
        <v>7.904411764705882E-2</v>
      </c>
      <c r="W48">
        <v>5.0367647058823538E-2</v>
      </c>
    </row>
    <row r="49" spans="1:23" x14ac:dyDescent="0.2">
      <c r="A49" s="2">
        <v>12</v>
      </c>
      <c r="B49" s="2">
        <v>22</v>
      </c>
      <c r="C49" s="2">
        <v>24</v>
      </c>
      <c r="D49" s="1">
        <f t="shared" si="2"/>
        <v>2.7995999999999999</v>
      </c>
      <c r="E49" s="1">
        <f t="shared" si="2"/>
        <v>5.1326000000000001</v>
      </c>
      <c r="F49" s="1">
        <f t="shared" si="2"/>
        <v>5.5991999999999997</v>
      </c>
      <c r="G49">
        <f t="shared" si="3"/>
        <v>0.65279999999999994</v>
      </c>
      <c r="H49">
        <f t="shared" si="3"/>
        <v>1.1967999999999999</v>
      </c>
      <c r="I49">
        <f t="shared" si="3"/>
        <v>1.3055999999999999</v>
      </c>
      <c r="L49">
        <v>5.18</v>
      </c>
      <c r="M49">
        <v>3.11</v>
      </c>
      <c r="N49">
        <v>2.2799999999999998</v>
      </c>
      <c r="O49">
        <v>22.203171881697383</v>
      </c>
      <c r="P49">
        <v>13.330475782254608</v>
      </c>
      <c r="Q49">
        <v>9.7728246892413182</v>
      </c>
      <c r="R49">
        <v>95.220588235294116</v>
      </c>
      <c r="S49">
        <v>57.169117647058826</v>
      </c>
      <c r="T49">
        <v>41.911764705882355</v>
      </c>
      <c r="U49">
        <v>9.5220588235294112E-2</v>
      </c>
      <c r="V49">
        <v>5.7169117647058829E-2</v>
      </c>
      <c r="W49">
        <v>4.1911764705882357E-2</v>
      </c>
    </row>
    <row r="50" spans="1:23" x14ac:dyDescent="0.2">
      <c r="A50" s="2">
        <v>11</v>
      </c>
      <c r="B50" s="2">
        <v>18</v>
      </c>
      <c r="C50" s="2">
        <v>19</v>
      </c>
      <c r="D50" s="1">
        <f t="shared" si="2"/>
        <v>2.5663</v>
      </c>
      <c r="E50" s="1">
        <f t="shared" si="2"/>
        <v>4.1993999999999998</v>
      </c>
      <c r="F50" s="1">
        <f t="shared" si="2"/>
        <v>4.4327000000000005</v>
      </c>
      <c r="G50">
        <f t="shared" si="3"/>
        <v>0.59839999999999993</v>
      </c>
      <c r="H50">
        <f t="shared" si="3"/>
        <v>0.97919999999999996</v>
      </c>
      <c r="I50">
        <f t="shared" si="3"/>
        <v>1.0335999999999999</v>
      </c>
      <c r="L50">
        <v>6.17</v>
      </c>
      <c r="M50">
        <v>4.28</v>
      </c>
      <c r="N50">
        <v>3.55</v>
      </c>
      <c r="O50">
        <v>26.446635233604798</v>
      </c>
      <c r="P50">
        <v>18.345477925417917</v>
      </c>
      <c r="Q50">
        <v>15.216459494213458</v>
      </c>
      <c r="R50">
        <v>113.41911764705883</v>
      </c>
      <c r="S50">
        <v>78.676470588235304</v>
      </c>
      <c r="T50">
        <v>65.257352941176464</v>
      </c>
      <c r="U50">
        <v>0.11341911764705882</v>
      </c>
      <c r="V50">
        <v>7.8676470588235306E-2</v>
      </c>
      <c r="W50">
        <v>6.5257352941176461E-2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4"/>
  <sheetViews>
    <sheetView workbookViewId="0">
      <selection activeCell="J15" sqref="J15"/>
    </sheetView>
  </sheetViews>
  <sheetFormatPr baseColWidth="10" defaultColWidth="12.5" defaultRowHeight="16" x14ac:dyDescent="0.2"/>
  <cols>
    <col min="1" max="16384" width="12.5" style="8"/>
  </cols>
  <sheetData>
    <row r="1" spans="1:8" x14ac:dyDescent="0.2">
      <c r="A1" s="8" t="s">
        <v>11</v>
      </c>
    </row>
    <row r="3" spans="1:8" x14ac:dyDescent="0.2">
      <c r="A3" s="8" t="s">
        <v>12</v>
      </c>
      <c r="F3" s="8" t="s">
        <v>13</v>
      </c>
    </row>
    <row r="4" spans="1:8" x14ac:dyDescent="0.2">
      <c r="A4" s="8" t="s">
        <v>14</v>
      </c>
      <c r="B4" s="8" t="s">
        <v>15</v>
      </c>
      <c r="C4" s="8" t="s">
        <v>16</v>
      </c>
      <c r="F4" s="8" t="s">
        <v>14</v>
      </c>
      <c r="G4" s="8" t="s">
        <v>15</v>
      </c>
      <c r="H4" s="8" t="s">
        <v>16</v>
      </c>
    </row>
    <row r="5" spans="1:8" x14ac:dyDescent="0.2">
      <c r="A5" s="8">
        <v>-3.5999999999999996</v>
      </c>
      <c r="B5" s="8">
        <v>0.98755000000000004</v>
      </c>
      <c r="C5" s="8">
        <v>8.4916000000000002E-3</v>
      </c>
      <c r="F5" s="8">
        <v>-3.5999999999999996</v>
      </c>
      <c r="G5" s="8">
        <v>0.98655000000000004</v>
      </c>
      <c r="H5" s="8">
        <v>7.9144999999999997E-3</v>
      </c>
    </row>
    <row r="6" spans="1:8" x14ac:dyDescent="0.2">
      <c r="A6" s="8">
        <v>-3.42</v>
      </c>
      <c r="B6" s="8">
        <v>0.98972000000000004</v>
      </c>
      <c r="C6" s="8">
        <v>1.2142E-2</v>
      </c>
      <c r="F6" s="8">
        <v>-3.42</v>
      </c>
      <c r="G6" s="8">
        <v>0.99226000000000003</v>
      </c>
      <c r="H6" s="8">
        <v>9.1839E-3</v>
      </c>
    </row>
    <row r="7" spans="1:8" x14ac:dyDescent="0.2">
      <c r="A7" s="8">
        <v>-3.2399999999999998</v>
      </c>
      <c r="B7" s="8">
        <v>0.99575000000000002</v>
      </c>
      <c r="C7" s="8">
        <v>8.5352999999999991E-3</v>
      </c>
      <c r="F7" s="8">
        <v>-3.2399999999999998</v>
      </c>
      <c r="G7" s="8">
        <v>0.99817999999999996</v>
      </c>
      <c r="H7" s="8">
        <v>9.9664000000000003E-3</v>
      </c>
    </row>
    <row r="8" spans="1:8" x14ac:dyDescent="0.2">
      <c r="A8" s="8">
        <v>-3.0599999999999996</v>
      </c>
      <c r="B8" s="8">
        <v>0.99536000000000002</v>
      </c>
      <c r="C8" s="8">
        <v>1.1356E-2</v>
      </c>
      <c r="F8" s="8">
        <v>-3.0599999999999996</v>
      </c>
      <c r="G8" s="8">
        <v>0.99602000000000002</v>
      </c>
      <c r="H8" s="8">
        <v>6.9728000000000004E-3</v>
      </c>
    </row>
    <row r="9" spans="1:8" x14ac:dyDescent="0.2">
      <c r="A9" s="8">
        <v>-2.88</v>
      </c>
      <c r="B9" s="8">
        <v>0.99770000000000003</v>
      </c>
      <c r="C9" s="8">
        <v>9.1675999999999997E-3</v>
      </c>
      <c r="F9" s="8">
        <v>-2.88</v>
      </c>
      <c r="G9" s="8">
        <v>0.99775999999999998</v>
      </c>
      <c r="H9" s="8">
        <v>5.0508999999999997E-3</v>
      </c>
    </row>
    <row r="10" spans="1:8" x14ac:dyDescent="0.2">
      <c r="A10" s="8">
        <v>-2.6999999999999997</v>
      </c>
      <c r="B10" s="8">
        <v>1.0006999999999999</v>
      </c>
      <c r="C10" s="8">
        <v>9.6527000000000002E-3</v>
      </c>
      <c r="F10" s="8">
        <v>-2.6999999999999997</v>
      </c>
      <c r="G10" s="8">
        <v>1.0007999999999999</v>
      </c>
      <c r="H10" s="8">
        <v>5.6766999999999998E-3</v>
      </c>
    </row>
    <row r="11" spans="1:8" x14ac:dyDescent="0.2">
      <c r="A11" s="8">
        <v>-2.5199999999999996</v>
      </c>
      <c r="B11" s="8">
        <v>1.0026999999999999</v>
      </c>
      <c r="C11" s="8">
        <v>1.21269999999999E-2</v>
      </c>
      <c r="F11" s="8">
        <v>-2.5199999999999996</v>
      </c>
      <c r="G11" s="8">
        <v>1.0012000000000001</v>
      </c>
      <c r="H11" s="8">
        <v>4.9413E-3</v>
      </c>
    </row>
    <row r="12" spans="1:8" x14ac:dyDescent="0.2">
      <c r="A12" s="8">
        <v>-2.34</v>
      </c>
      <c r="B12" s="8">
        <v>0.99995999999999996</v>
      </c>
      <c r="C12" s="8">
        <v>7.15169999999999E-3</v>
      </c>
      <c r="F12" s="8">
        <v>-2.34</v>
      </c>
      <c r="G12" s="8">
        <v>0.99961999999999995</v>
      </c>
      <c r="H12" s="8">
        <v>8.6399000000000007E-3</v>
      </c>
    </row>
    <row r="13" spans="1:8" x14ac:dyDescent="0.2">
      <c r="A13" s="8">
        <v>-2.1599999999999997</v>
      </c>
      <c r="B13" s="8">
        <v>0.99812000000000001</v>
      </c>
      <c r="C13" s="8">
        <v>9.0291999999999994E-3</v>
      </c>
      <c r="F13" s="8">
        <v>-2.1599999999999997</v>
      </c>
      <c r="G13" s="8">
        <v>1.0037</v>
      </c>
      <c r="H13" s="8">
        <v>9.5169999999999994E-3</v>
      </c>
    </row>
    <row r="14" spans="1:8" x14ac:dyDescent="0.2">
      <c r="A14" s="8">
        <v>-1.9799999999999998</v>
      </c>
      <c r="B14" s="8">
        <v>0.99543999999999999</v>
      </c>
      <c r="C14" s="8">
        <v>1.0600999999999999E-2</v>
      </c>
      <c r="F14" s="8">
        <v>-1.9799999999999998</v>
      </c>
      <c r="G14" s="8">
        <v>1.0051000000000001</v>
      </c>
      <c r="H14" s="8">
        <v>8.2462999999999998E-3</v>
      </c>
    </row>
    <row r="15" spans="1:8" x14ac:dyDescent="0.2">
      <c r="A15" s="8">
        <v>-1.7999999999999998</v>
      </c>
      <c r="B15" s="8">
        <v>1.0023</v>
      </c>
      <c r="C15" s="8">
        <v>1.0094000000000001E-2</v>
      </c>
      <c r="F15" s="8">
        <v>-1.7999999999999998</v>
      </c>
      <c r="G15" s="8">
        <v>1.0055000000000001</v>
      </c>
      <c r="H15" s="8">
        <v>7.7313E-3</v>
      </c>
    </row>
    <row r="16" spans="1:8" x14ac:dyDescent="0.2">
      <c r="A16" s="8">
        <v>-1.6199999999999997</v>
      </c>
      <c r="B16" s="8">
        <v>1.0027999999999999</v>
      </c>
      <c r="C16" s="8">
        <v>1.25989999999999E-2</v>
      </c>
      <c r="F16" s="8">
        <v>-1.6199999999999997</v>
      </c>
      <c r="G16" s="8">
        <v>1.0064</v>
      </c>
      <c r="H16" s="8">
        <v>8.7182000000000006E-3</v>
      </c>
    </row>
    <row r="17" spans="1:8" x14ac:dyDescent="0.2">
      <c r="A17" s="8">
        <v>-1.44</v>
      </c>
      <c r="B17" s="8">
        <v>0.99834000000000001</v>
      </c>
      <c r="C17" s="8">
        <v>1.1152E-2</v>
      </c>
      <c r="F17" s="8">
        <v>-1.44</v>
      </c>
      <c r="G17" s="8">
        <v>1.0038</v>
      </c>
      <c r="H17" s="8">
        <v>8.4810000000000007E-3</v>
      </c>
    </row>
    <row r="18" spans="1:8" x14ac:dyDescent="0.2">
      <c r="A18" s="8">
        <v>-1.2599999999999998</v>
      </c>
      <c r="B18" s="8">
        <v>1.0028999999999999</v>
      </c>
      <c r="C18" s="8">
        <v>1.0439E-2</v>
      </c>
      <c r="F18" s="8">
        <v>-1.2599999999999998</v>
      </c>
      <c r="G18" s="8">
        <v>1.0038</v>
      </c>
      <c r="H18" s="8">
        <v>6.1494999999999996E-3</v>
      </c>
    </row>
    <row r="19" spans="1:8" x14ac:dyDescent="0.2">
      <c r="A19" s="8">
        <v>-1.0799999999999996</v>
      </c>
      <c r="B19" s="8">
        <v>1.0036</v>
      </c>
      <c r="C19" s="8">
        <v>1.26319999999999E-2</v>
      </c>
      <c r="F19" s="8">
        <v>-1.0799999999999996</v>
      </c>
      <c r="G19" s="8">
        <v>1.0016</v>
      </c>
      <c r="H19" s="8">
        <v>7.4852E-3</v>
      </c>
    </row>
    <row r="20" spans="1:8" x14ac:dyDescent="0.2">
      <c r="A20" s="8">
        <v>-0.89999999999999991</v>
      </c>
      <c r="B20" s="8">
        <v>1.0066999999999999</v>
      </c>
      <c r="C20" s="8">
        <v>8.5703999999999902E-3</v>
      </c>
      <c r="F20" s="8">
        <v>-0.89999999999999991</v>
      </c>
      <c r="G20" s="8">
        <v>0.99932999999999905</v>
      </c>
      <c r="H20" s="8">
        <v>7.8944999999999901E-3</v>
      </c>
    </row>
    <row r="21" spans="1:8" x14ac:dyDescent="0.2">
      <c r="A21" s="8">
        <v>-0.71999999999999975</v>
      </c>
      <c r="B21" s="8">
        <v>1.0022</v>
      </c>
      <c r="C21" s="8">
        <v>1.2322E-2</v>
      </c>
      <c r="F21" s="8">
        <v>-0.71999999999999975</v>
      </c>
      <c r="G21" s="8">
        <v>1.0004999999999999</v>
      </c>
      <c r="H21" s="8">
        <v>9.2767999999999896E-3</v>
      </c>
    </row>
    <row r="22" spans="1:8" x14ac:dyDescent="0.2">
      <c r="A22" s="8">
        <v>-0.53999999999999959</v>
      </c>
      <c r="B22" s="8">
        <v>1.0024</v>
      </c>
      <c r="C22" s="8">
        <v>1.4572999999999999E-2</v>
      </c>
      <c r="F22" s="8">
        <v>-0.53999999999999959</v>
      </c>
      <c r="G22" s="8">
        <v>0.99822999999999995</v>
      </c>
      <c r="H22" s="8">
        <v>1.1018999999999999E-2</v>
      </c>
    </row>
    <row r="23" spans="1:8" x14ac:dyDescent="0.2">
      <c r="A23" s="8">
        <v>-0.35999999999999988</v>
      </c>
      <c r="B23" s="8">
        <v>1.0092000000000001</v>
      </c>
      <c r="C23" s="8">
        <v>1.2862E-2</v>
      </c>
      <c r="F23" s="8">
        <v>-0.35999999999999988</v>
      </c>
      <c r="G23" s="8">
        <v>0.99863999999999997</v>
      </c>
      <c r="H23" s="8">
        <v>9.8838999999999993E-3</v>
      </c>
    </row>
    <row r="24" spans="1:8" x14ac:dyDescent="0.2">
      <c r="A24" s="8">
        <v>-0.17999999999999972</v>
      </c>
      <c r="B24" s="8">
        <v>1.0083</v>
      </c>
      <c r="C24" s="8">
        <v>1.2461E-2</v>
      </c>
      <c r="F24" s="8">
        <v>-0.17999999999999972</v>
      </c>
      <c r="G24" s="8">
        <v>1.002</v>
      </c>
      <c r="H24" s="8">
        <v>8.9767999999999896E-3</v>
      </c>
    </row>
    <row r="25" spans="1:8" x14ac:dyDescent="0.2">
      <c r="A25" s="8">
        <v>0</v>
      </c>
      <c r="B25" s="8">
        <v>0.40114</v>
      </c>
      <c r="C25" s="8">
        <v>0.11950999999999901</v>
      </c>
      <c r="F25" s="8">
        <v>0</v>
      </c>
      <c r="G25" s="8">
        <v>0.26856999999999998</v>
      </c>
      <c r="H25" s="8">
        <v>7.5097999999999998E-2</v>
      </c>
    </row>
    <row r="26" spans="1:8" x14ac:dyDescent="0.2">
      <c r="A26" s="8">
        <v>0.18000000000000016</v>
      </c>
      <c r="B26" s="8">
        <v>0.44457999999999998</v>
      </c>
      <c r="C26" s="8">
        <v>0.11755</v>
      </c>
      <c r="F26" s="8">
        <v>0.18000000000000016</v>
      </c>
      <c r="G26" s="8">
        <v>0.29944999999999999</v>
      </c>
      <c r="H26" s="8">
        <v>7.9513E-2</v>
      </c>
    </row>
    <row r="27" spans="1:8" x14ac:dyDescent="0.2">
      <c r="A27" s="8">
        <v>0.35999999999999988</v>
      </c>
      <c r="B27" s="8">
        <v>0.49041000000000001</v>
      </c>
      <c r="C27" s="8">
        <v>0.11420999999999901</v>
      </c>
      <c r="F27" s="8">
        <v>0.35999999999999988</v>
      </c>
      <c r="G27" s="8">
        <v>0.33537</v>
      </c>
      <c r="H27" s="8">
        <v>8.5975999999999997E-2</v>
      </c>
    </row>
    <row r="28" spans="1:8" x14ac:dyDescent="0.2">
      <c r="A28" s="8">
        <v>0.54000000000000048</v>
      </c>
      <c r="B28" s="8">
        <v>0.52391999999999905</v>
      </c>
      <c r="C28" s="8">
        <v>0.11307</v>
      </c>
      <c r="F28" s="8">
        <v>0.54000000000000048</v>
      </c>
      <c r="G28" s="8">
        <v>0.36513000000000001</v>
      </c>
      <c r="H28" s="8">
        <v>9.1794000000000001E-2</v>
      </c>
    </row>
    <row r="29" spans="1:8" x14ac:dyDescent="0.2">
      <c r="A29" s="8">
        <v>0.7200000000000002</v>
      </c>
      <c r="B29" s="8">
        <v>0.55381999999999998</v>
      </c>
      <c r="C29" s="8">
        <v>0.10994</v>
      </c>
      <c r="F29" s="8">
        <v>0.7200000000000002</v>
      </c>
      <c r="G29" s="8">
        <v>0.38906000000000002</v>
      </c>
      <c r="H29" s="8">
        <v>9.4958000000000001E-2</v>
      </c>
    </row>
    <row r="30" spans="1:8" x14ac:dyDescent="0.2">
      <c r="A30" s="8">
        <v>0.89999999999999991</v>
      </c>
      <c r="B30" s="8">
        <v>0.58069999999999999</v>
      </c>
      <c r="C30" s="8">
        <v>0.10915</v>
      </c>
      <c r="F30" s="8">
        <v>0.89999999999999991</v>
      </c>
      <c r="G30" s="8">
        <v>0.41338000000000003</v>
      </c>
      <c r="H30" s="8">
        <v>0.10195</v>
      </c>
    </row>
    <row r="31" spans="1:8" x14ac:dyDescent="0.2">
      <c r="A31" s="8">
        <v>1.0800000000000005</v>
      </c>
      <c r="B31" s="8">
        <v>0.60023000000000004</v>
      </c>
      <c r="C31" s="8">
        <v>0.10804</v>
      </c>
      <c r="F31" s="8">
        <v>1.0800000000000005</v>
      </c>
      <c r="G31" s="8">
        <v>0.433</v>
      </c>
      <c r="H31" s="8">
        <v>0.10528999999999999</v>
      </c>
    </row>
    <row r="32" spans="1:8" x14ac:dyDescent="0.2">
      <c r="A32" s="8">
        <v>1.2600000000000002</v>
      </c>
      <c r="B32" s="8">
        <v>0.61536999999999997</v>
      </c>
      <c r="C32" s="8">
        <v>0.10989</v>
      </c>
      <c r="F32" s="8">
        <v>1.2600000000000002</v>
      </c>
      <c r="G32" s="8">
        <v>0.45548999999999901</v>
      </c>
      <c r="H32" s="8">
        <v>0.10854999999999999</v>
      </c>
    </row>
    <row r="33" spans="1:8" x14ac:dyDescent="0.2">
      <c r="A33" s="8">
        <v>1.44</v>
      </c>
      <c r="B33" s="8">
        <v>0.63176999999999905</v>
      </c>
      <c r="C33" s="8">
        <v>0.104659999999999</v>
      </c>
      <c r="F33" s="8">
        <v>1.44</v>
      </c>
      <c r="G33" s="8">
        <v>0.47181000000000001</v>
      </c>
      <c r="H33" s="8">
        <v>0.11405999999999999</v>
      </c>
    </row>
    <row r="34" spans="1:8" x14ac:dyDescent="0.2">
      <c r="A34" s="8">
        <v>1.6200000000000006</v>
      </c>
      <c r="B34" s="8">
        <v>0.64758000000000004</v>
      </c>
      <c r="C34" s="8">
        <v>0.1045</v>
      </c>
      <c r="F34" s="8">
        <v>1.6200000000000006</v>
      </c>
      <c r="G34" s="8">
        <v>0.48942999999999998</v>
      </c>
      <c r="H34" s="8">
        <v>0.11507000000000001</v>
      </c>
    </row>
    <row r="35" spans="1:8" x14ac:dyDescent="0.2">
      <c r="A35" s="8">
        <v>1.8000000000000003</v>
      </c>
      <c r="B35" s="8">
        <v>0.66451000000000005</v>
      </c>
      <c r="C35" s="8">
        <v>0.10500999999999901</v>
      </c>
      <c r="F35" s="8">
        <v>1.8000000000000003</v>
      </c>
      <c r="G35" s="8">
        <v>0.50266999999999995</v>
      </c>
      <c r="H35" s="8">
        <v>0.11610999999999901</v>
      </c>
    </row>
    <row r="36" spans="1:8" x14ac:dyDescent="0.2">
      <c r="A36" s="8">
        <v>1.98</v>
      </c>
      <c r="B36" s="8">
        <v>0.68058999999999903</v>
      </c>
      <c r="C36" s="8">
        <v>0.104559999999999</v>
      </c>
      <c r="F36" s="8">
        <v>1.98</v>
      </c>
      <c r="G36" s="8">
        <v>0.51593999999999995</v>
      </c>
      <c r="H36" s="8">
        <v>0.119229999999999</v>
      </c>
    </row>
    <row r="37" spans="1:8" x14ac:dyDescent="0.2">
      <c r="A37" s="8">
        <v>2.1600000000000006</v>
      </c>
      <c r="B37" s="8">
        <v>0.69326999999999905</v>
      </c>
      <c r="C37" s="8">
        <v>0.1036</v>
      </c>
      <c r="F37" s="8">
        <v>2.1600000000000006</v>
      </c>
      <c r="G37" s="8">
        <v>0.53159000000000001</v>
      </c>
      <c r="H37" s="8">
        <v>0.1241</v>
      </c>
    </row>
    <row r="38" spans="1:8" x14ac:dyDescent="0.2">
      <c r="A38" s="8">
        <v>2.3400000000000003</v>
      </c>
      <c r="B38" s="8">
        <v>0.70467000000000002</v>
      </c>
      <c r="C38" s="8">
        <v>0.10328</v>
      </c>
      <c r="F38" s="8">
        <v>2.3400000000000003</v>
      </c>
      <c r="G38" s="8">
        <v>0.54218</v>
      </c>
      <c r="H38" s="8">
        <v>0.12354</v>
      </c>
    </row>
    <row r="39" spans="1:8" x14ac:dyDescent="0.2">
      <c r="A39" s="8">
        <v>2.52</v>
      </c>
      <c r="B39" s="8">
        <v>0.71586000000000005</v>
      </c>
      <c r="C39" s="8">
        <v>9.9553999999999906E-2</v>
      </c>
      <c r="F39" s="8">
        <v>2.52</v>
      </c>
      <c r="G39" s="8">
        <v>0.55548999999999904</v>
      </c>
      <c r="H39" s="8">
        <v>0.12601999999999999</v>
      </c>
    </row>
    <row r="40" spans="1:8" x14ac:dyDescent="0.2">
      <c r="A40" s="8">
        <v>2.7000000000000006</v>
      </c>
      <c r="B40" s="8">
        <v>0.72435000000000005</v>
      </c>
      <c r="C40" s="8">
        <v>0.10037</v>
      </c>
      <c r="F40" s="8">
        <v>2.7000000000000006</v>
      </c>
      <c r="G40" s="8">
        <v>0.56738</v>
      </c>
      <c r="H40" s="8">
        <v>0.12837000000000001</v>
      </c>
    </row>
    <row r="41" spans="1:8" x14ac:dyDescent="0.2">
      <c r="A41" s="8">
        <v>2.8800000000000003</v>
      </c>
      <c r="B41" s="8">
        <v>0.73323000000000005</v>
      </c>
      <c r="C41" s="8">
        <v>9.7350999999999993E-2</v>
      </c>
      <c r="F41" s="8">
        <v>2.8800000000000003</v>
      </c>
      <c r="G41" s="8">
        <v>0.57643</v>
      </c>
      <c r="H41" s="8">
        <v>0.12953999999999999</v>
      </c>
    </row>
    <row r="42" spans="1:8" x14ac:dyDescent="0.2">
      <c r="A42" s="8">
        <v>3.06</v>
      </c>
      <c r="B42" s="8">
        <v>0.73906000000000005</v>
      </c>
      <c r="C42" s="8">
        <v>9.7670999999999994E-2</v>
      </c>
      <c r="F42" s="8">
        <v>3.06</v>
      </c>
      <c r="G42" s="8">
        <v>0.58763999999999905</v>
      </c>
      <c r="H42" s="8">
        <v>0.12986</v>
      </c>
    </row>
    <row r="43" spans="1:8" x14ac:dyDescent="0.2">
      <c r="A43" s="8">
        <v>3.2399999999999998</v>
      </c>
      <c r="B43" s="8">
        <v>0.74476999999999904</v>
      </c>
      <c r="C43" s="8">
        <v>9.6104999999999996E-2</v>
      </c>
      <c r="F43" s="8">
        <v>3.2399999999999998</v>
      </c>
      <c r="G43" s="8">
        <v>0.59428000000000003</v>
      </c>
      <c r="H43" s="8">
        <v>0.13153999999999999</v>
      </c>
    </row>
    <row r="44" spans="1:8" x14ac:dyDescent="0.2">
      <c r="A44" s="8">
        <v>3.4200000000000004</v>
      </c>
      <c r="B44" s="8">
        <v>0.75295999999999996</v>
      </c>
      <c r="C44" s="8">
        <v>9.6861000000000003E-2</v>
      </c>
      <c r="F44" s="8">
        <v>3.4200000000000004</v>
      </c>
      <c r="G44" s="8">
        <v>0.60645000000000004</v>
      </c>
      <c r="H44" s="8">
        <v>0.13239999999999999</v>
      </c>
    </row>
    <row r="45" spans="1:8" x14ac:dyDescent="0.2">
      <c r="A45" s="8">
        <v>3.6</v>
      </c>
      <c r="B45" s="8">
        <v>0.75978999999999997</v>
      </c>
      <c r="C45" s="8">
        <v>9.4365000000000004E-2</v>
      </c>
      <c r="F45" s="8">
        <v>3.6</v>
      </c>
      <c r="G45" s="8">
        <v>0.61363999999999996</v>
      </c>
      <c r="H45" s="8">
        <v>0.13408999999999999</v>
      </c>
    </row>
    <row r="46" spans="1:8" x14ac:dyDescent="0.2">
      <c r="A46" s="8">
        <v>3.78</v>
      </c>
      <c r="B46" s="8">
        <v>0.76758999999999999</v>
      </c>
      <c r="C46" s="8">
        <v>9.0062000000000003E-2</v>
      </c>
      <c r="F46" s="8">
        <v>3.78</v>
      </c>
      <c r="G46" s="8">
        <v>0.62285000000000001</v>
      </c>
      <c r="H46" s="8">
        <v>0.1336</v>
      </c>
    </row>
    <row r="47" spans="1:8" x14ac:dyDescent="0.2">
      <c r="A47" s="8">
        <v>3.9600000000000004</v>
      </c>
      <c r="B47" s="8">
        <v>0.77410999999999996</v>
      </c>
      <c r="C47" s="8">
        <v>8.6555999999999994E-2</v>
      </c>
      <c r="F47" s="8">
        <v>3.9600000000000004</v>
      </c>
      <c r="G47" s="8">
        <v>0.62993999999999895</v>
      </c>
      <c r="H47" s="8">
        <v>0.13431999999999999</v>
      </c>
    </row>
    <row r="48" spans="1:8" x14ac:dyDescent="0.2">
      <c r="A48" s="8">
        <v>4.1400000000000006</v>
      </c>
      <c r="B48" s="8">
        <v>0.77846000000000004</v>
      </c>
      <c r="C48" s="8">
        <v>8.5948999999999998E-2</v>
      </c>
      <c r="F48" s="8">
        <v>4.1400000000000006</v>
      </c>
      <c r="G48" s="8">
        <v>0.63848000000000005</v>
      </c>
      <c r="H48" s="8">
        <v>0.13086</v>
      </c>
    </row>
    <row r="49" spans="1:8" x14ac:dyDescent="0.2">
      <c r="A49" s="8">
        <v>4.32</v>
      </c>
      <c r="B49" s="8">
        <v>0.78018999999999905</v>
      </c>
      <c r="C49" s="8">
        <v>8.3991999999999997E-2</v>
      </c>
      <c r="F49" s="8">
        <v>4.32</v>
      </c>
      <c r="G49" s="8">
        <v>0.64596999999999904</v>
      </c>
      <c r="H49" s="8">
        <v>0.13302999999999901</v>
      </c>
    </row>
    <row r="50" spans="1:8" x14ac:dyDescent="0.2">
      <c r="A50" s="8">
        <v>4.5</v>
      </c>
      <c r="B50" s="8">
        <v>0.78763000000000005</v>
      </c>
      <c r="C50" s="8">
        <v>8.4125000000000005E-2</v>
      </c>
      <c r="F50" s="8">
        <v>4.5</v>
      </c>
      <c r="G50" s="8">
        <v>0.65203999999999995</v>
      </c>
      <c r="H50" s="8">
        <v>0.13313</v>
      </c>
    </row>
    <row r="51" spans="1:8" x14ac:dyDescent="0.2">
      <c r="A51" s="8">
        <v>4.6800000000000015</v>
      </c>
      <c r="B51" s="8">
        <v>0.79293999999999998</v>
      </c>
      <c r="C51" s="8">
        <v>8.1784999999999997E-2</v>
      </c>
      <c r="F51" s="8">
        <v>4.6800000000000015</v>
      </c>
      <c r="G51" s="8">
        <v>0.65844999999999998</v>
      </c>
      <c r="H51" s="8">
        <v>0.13147999999999899</v>
      </c>
    </row>
    <row r="52" spans="1:8" x14ac:dyDescent="0.2">
      <c r="A52" s="8">
        <v>4.8600000000000012</v>
      </c>
      <c r="B52" s="8">
        <v>0.79774999999999996</v>
      </c>
      <c r="C52" s="8">
        <v>8.3751999999999993E-2</v>
      </c>
      <c r="F52" s="8">
        <v>4.8600000000000012</v>
      </c>
      <c r="G52" s="8">
        <v>0.66753999999999902</v>
      </c>
      <c r="H52" s="8">
        <v>0.12978999999999999</v>
      </c>
    </row>
    <row r="53" spans="1:8" x14ac:dyDescent="0.2">
      <c r="A53" s="8">
        <v>5.0400000000000009</v>
      </c>
      <c r="B53" s="8">
        <v>0.79657999999999995</v>
      </c>
      <c r="C53" s="8">
        <v>8.2586999999999994E-2</v>
      </c>
      <c r="F53" s="8">
        <v>5.0400000000000009</v>
      </c>
      <c r="G53" s="8">
        <v>0.67549999999999999</v>
      </c>
      <c r="H53" s="8">
        <v>0.12998999999999999</v>
      </c>
    </row>
    <row r="54" spans="1:8" x14ac:dyDescent="0.2">
      <c r="A54" s="8">
        <v>5.2200000000000006</v>
      </c>
      <c r="B54" s="8">
        <v>0.80371999999999999</v>
      </c>
      <c r="C54" s="8">
        <v>8.1935999999999995E-2</v>
      </c>
      <c r="F54" s="8">
        <v>5.2200000000000006</v>
      </c>
      <c r="G54" s="8">
        <v>0.68264999999999998</v>
      </c>
      <c r="H54" s="8">
        <v>0.13009999999999999</v>
      </c>
    </row>
    <row r="55" spans="1:8" x14ac:dyDescent="0.2">
      <c r="A55" s="8">
        <v>5.4</v>
      </c>
      <c r="B55" s="8">
        <v>0.80806</v>
      </c>
      <c r="C55" s="8">
        <v>7.9215999999999995E-2</v>
      </c>
      <c r="F55" s="8">
        <v>5.4</v>
      </c>
      <c r="G55" s="8">
        <v>0.68688000000000005</v>
      </c>
      <c r="H55" s="8">
        <v>0.12809999999999999</v>
      </c>
    </row>
    <row r="56" spans="1:8" x14ac:dyDescent="0.2">
      <c r="A56" s="8">
        <v>5.58</v>
      </c>
      <c r="B56" s="8">
        <v>0.81176999999999999</v>
      </c>
      <c r="C56" s="8">
        <v>7.8770999999999994E-2</v>
      </c>
      <c r="F56" s="8">
        <v>5.58</v>
      </c>
      <c r="G56" s="8">
        <v>0.69652000000000003</v>
      </c>
      <c r="H56" s="8">
        <v>0.12673000000000001</v>
      </c>
    </row>
    <row r="57" spans="1:8" x14ac:dyDescent="0.2">
      <c r="A57" s="8">
        <v>5.76</v>
      </c>
      <c r="B57" s="8">
        <v>0.81603000000000003</v>
      </c>
      <c r="C57" s="8">
        <v>7.7067999999999998E-2</v>
      </c>
      <c r="F57" s="8">
        <v>5.76</v>
      </c>
      <c r="G57" s="8">
        <v>0.69893000000000005</v>
      </c>
      <c r="H57" s="8">
        <v>0.12723999999999999</v>
      </c>
    </row>
    <row r="58" spans="1:8" x14ac:dyDescent="0.2">
      <c r="A58" s="8">
        <v>5.9400000000000013</v>
      </c>
      <c r="B58" s="8">
        <v>0.81906000000000001</v>
      </c>
      <c r="C58" s="8">
        <v>7.5859999999999997E-2</v>
      </c>
      <c r="F58" s="8">
        <v>5.9400000000000013</v>
      </c>
      <c r="G58" s="8">
        <v>0.70435999999999999</v>
      </c>
      <c r="H58" s="8">
        <v>0.12878999999999999</v>
      </c>
    </row>
    <row r="59" spans="1:8" x14ac:dyDescent="0.2">
      <c r="A59" s="8">
        <v>6.120000000000001</v>
      </c>
      <c r="B59" s="8">
        <v>0.82272999999999996</v>
      </c>
      <c r="C59" s="8">
        <v>7.8819E-2</v>
      </c>
      <c r="F59" s="8">
        <v>6.120000000000001</v>
      </c>
      <c r="G59" s="8">
        <v>0.70748999999999995</v>
      </c>
      <c r="H59" s="8">
        <v>0.12789</v>
      </c>
    </row>
    <row r="60" spans="1:8" x14ac:dyDescent="0.2">
      <c r="A60" s="8">
        <v>6.3000000000000007</v>
      </c>
      <c r="B60" s="8">
        <v>0.82511999999999996</v>
      </c>
      <c r="C60" s="8">
        <v>7.2755E-2</v>
      </c>
      <c r="F60" s="8">
        <v>6.3000000000000007</v>
      </c>
      <c r="G60" s="8">
        <v>0.71241999999999905</v>
      </c>
      <c r="H60" s="8">
        <v>0.12559999999999999</v>
      </c>
    </row>
    <row r="61" spans="1:8" x14ac:dyDescent="0.2">
      <c r="A61" s="8">
        <v>6.48</v>
      </c>
      <c r="B61" s="8">
        <v>0.82401000000000002</v>
      </c>
      <c r="C61" s="8">
        <v>7.4564999999999895E-2</v>
      </c>
      <c r="F61" s="8">
        <v>6.48</v>
      </c>
      <c r="G61" s="8">
        <v>0.71838999999999997</v>
      </c>
      <c r="H61" s="8">
        <v>0.123959999999999</v>
      </c>
    </row>
    <row r="62" spans="1:8" x14ac:dyDescent="0.2">
      <c r="A62" s="8">
        <v>6.66</v>
      </c>
      <c r="B62" s="8">
        <v>0.82926</v>
      </c>
      <c r="C62" s="8">
        <v>7.6607999999999996E-2</v>
      </c>
      <c r="F62" s="8">
        <v>6.66</v>
      </c>
      <c r="G62" s="8">
        <v>0.72282000000000002</v>
      </c>
      <c r="H62" s="8">
        <v>0.12064999999999999</v>
      </c>
    </row>
    <row r="63" spans="1:8" x14ac:dyDescent="0.2">
      <c r="A63" s="8">
        <v>6.84</v>
      </c>
      <c r="B63" s="8">
        <v>0.83115000000000006</v>
      </c>
      <c r="C63" s="8">
        <v>7.4907000000000001E-2</v>
      </c>
      <c r="F63" s="8">
        <v>6.84</v>
      </c>
      <c r="G63" s="8">
        <v>0.72948999999999997</v>
      </c>
      <c r="H63" s="8">
        <v>0.123959999999999</v>
      </c>
    </row>
    <row r="64" spans="1:8" x14ac:dyDescent="0.2">
      <c r="A64" s="8">
        <v>7.0200000000000014</v>
      </c>
      <c r="B64" s="8">
        <v>0.83532999999999902</v>
      </c>
      <c r="C64" s="8">
        <v>7.4021000000000003E-2</v>
      </c>
      <c r="F64" s="8">
        <v>7.0200000000000014</v>
      </c>
      <c r="G64" s="8">
        <v>0.73358000000000001</v>
      </c>
      <c r="H64" s="8">
        <v>0.12243</v>
      </c>
    </row>
    <row r="65" spans="1:8" x14ac:dyDescent="0.2">
      <c r="A65" s="8">
        <v>7.2000000000000011</v>
      </c>
      <c r="B65" s="8">
        <v>0.84031999999999996</v>
      </c>
      <c r="C65" s="8">
        <v>7.3510000000000006E-2</v>
      </c>
      <c r="F65" s="8">
        <v>7.2000000000000011</v>
      </c>
      <c r="G65" s="8">
        <v>0.73887000000000003</v>
      </c>
      <c r="H65" s="8">
        <v>0.1225</v>
      </c>
    </row>
    <row r="66" spans="1:8" x14ac:dyDescent="0.2">
      <c r="A66" s="8">
        <v>7.3800000000000008</v>
      </c>
      <c r="B66" s="8">
        <v>0.84365000000000001</v>
      </c>
      <c r="C66" s="8">
        <v>7.5548000000000004E-2</v>
      </c>
      <c r="F66" s="8">
        <v>7.3800000000000008</v>
      </c>
      <c r="G66" s="8">
        <v>0.74406000000000005</v>
      </c>
      <c r="H66" s="8">
        <v>0.12343</v>
      </c>
    </row>
    <row r="67" spans="1:8" x14ac:dyDescent="0.2">
      <c r="A67" s="8">
        <v>7.5600000000000005</v>
      </c>
      <c r="B67" s="8">
        <v>0.84060000000000001</v>
      </c>
      <c r="C67" s="8">
        <v>7.5343999999999994E-2</v>
      </c>
      <c r="F67" s="8">
        <v>7.5600000000000005</v>
      </c>
      <c r="G67" s="8">
        <v>0.74951999999999996</v>
      </c>
      <c r="H67" s="8">
        <v>0.12529999999999999</v>
      </c>
    </row>
    <row r="68" spans="1:8" x14ac:dyDescent="0.2">
      <c r="A68" s="8">
        <v>7.74</v>
      </c>
      <c r="B68" s="8">
        <v>0.84363999999999995</v>
      </c>
      <c r="C68" s="8">
        <v>7.2288000000000005E-2</v>
      </c>
      <c r="F68" s="8">
        <v>7.74</v>
      </c>
      <c r="G68" s="8">
        <v>0.75113999999999903</v>
      </c>
      <c r="H68" s="8">
        <v>0.1237</v>
      </c>
    </row>
    <row r="69" spans="1:8" x14ac:dyDescent="0.2">
      <c r="A69" s="8">
        <v>7.92</v>
      </c>
      <c r="B69" s="8">
        <v>0.84941999999999995</v>
      </c>
      <c r="C69" s="8">
        <v>7.2662000000000004E-2</v>
      </c>
      <c r="F69" s="8">
        <v>7.92</v>
      </c>
      <c r="G69" s="8">
        <v>0.75122999999999995</v>
      </c>
      <c r="H69" s="8">
        <v>0.12217</v>
      </c>
    </row>
    <row r="70" spans="1:8" x14ac:dyDescent="0.2">
      <c r="A70" s="8">
        <v>8.1000000000000014</v>
      </c>
      <c r="B70" s="8">
        <v>0.85432999999999903</v>
      </c>
      <c r="C70" s="8">
        <v>7.5828999999999994E-2</v>
      </c>
      <c r="F70" s="8">
        <v>8.1000000000000014</v>
      </c>
      <c r="G70" s="8">
        <v>0.75422999999999996</v>
      </c>
      <c r="H70" s="8">
        <v>0.12218999999999999</v>
      </c>
    </row>
    <row r="71" spans="1:8" x14ac:dyDescent="0.2">
      <c r="A71" s="8">
        <v>8.2800000000000011</v>
      </c>
      <c r="B71" s="8">
        <v>0.85396000000000005</v>
      </c>
      <c r="C71" s="8">
        <v>7.424E-2</v>
      </c>
      <c r="F71" s="8">
        <v>8.2800000000000011</v>
      </c>
      <c r="G71" s="8">
        <v>0.754</v>
      </c>
      <c r="H71" s="8">
        <v>0.12479999999999999</v>
      </c>
    </row>
    <row r="72" spans="1:8" x14ac:dyDescent="0.2">
      <c r="A72" s="8">
        <v>8.4600000000000009</v>
      </c>
      <c r="B72" s="8">
        <v>0.85435000000000005</v>
      </c>
      <c r="C72" s="8">
        <v>7.4898000000000006E-2</v>
      </c>
      <c r="F72" s="8">
        <v>8.4600000000000009</v>
      </c>
      <c r="G72" s="8">
        <v>0.75507999999999997</v>
      </c>
      <c r="H72" s="8">
        <v>0.12021999999999999</v>
      </c>
    </row>
    <row r="73" spans="1:8" x14ac:dyDescent="0.2">
      <c r="A73" s="8">
        <v>8.64</v>
      </c>
      <c r="B73" s="8">
        <v>0.85763999999999996</v>
      </c>
      <c r="C73" s="8">
        <v>7.3035000000000003E-2</v>
      </c>
      <c r="F73" s="8">
        <v>8.64</v>
      </c>
      <c r="G73" s="8">
        <v>0.76083000000000001</v>
      </c>
      <c r="H73" s="8">
        <v>0.12333</v>
      </c>
    </row>
    <row r="74" spans="1:8" x14ac:dyDescent="0.2">
      <c r="A74" s="8">
        <v>8.82</v>
      </c>
      <c r="B74" s="8">
        <v>0.86360000000000003</v>
      </c>
      <c r="C74" s="8">
        <v>7.4643000000000001E-2</v>
      </c>
      <c r="F74" s="8">
        <v>8.82</v>
      </c>
      <c r="G74" s="8">
        <v>0.76712000000000002</v>
      </c>
      <c r="H74" s="8">
        <v>0.12180000000000001</v>
      </c>
    </row>
    <row r="75" spans="1:8" x14ac:dyDescent="0.2">
      <c r="A75" s="8">
        <v>9</v>
      </c>
      <c r="B75" s="8">
        <v>0.86341000000000001</v>
      </c>
      <c r="C75" s="8">
        <v>6.7520999999999998E-2</v>
      </c>
      <c r="F75" s="8">
        <v>9</v>
      </c>
      <c r="G75" s="8">
        <v>0.77144000000000001</v>
      </c>
      <c r="H75" s="8">
        <v>0.122959999999999</v>
      </c>
    </row>
    <row r="76" spans="1:8" x14ac:dyDescent="0.2">
      <c r="A76" s="8">
        <v>9.1800000000000015</v>
      </c>
      <c r="B76" s="8">
        <v>0.86819999999999997</v>
      </c>
      <c r="C76" s="8">
        <v>6.8218000000000001E-2</v>
      </c>
      <c r="F76" s="8">
        <v>9.1800000000000015</v>
      </c>
      <c r="G76" s="8">
        <v>0.77361000000000002</v>
      </c>
      <c r="H76" s="8">
        <v>0.12189</v>
      </c>
    </row>
    <row r="77" spans="1:8" x14ac:dyDescent="0.2">
      <c r="A77" s="8">
        <v>9.3600000000000012</v>
      </c>
      <c r="B77" s="8">
        <v>0.86875999999999998</v>
      </c>
      <c r="C77" s="8">
        <v>6.9079000000000002E-2</v>
      </c>
      <c r="F77" s="8">
        <v>9.3600000000000012</v>
      </c>
      <c r="G77" s="8">
        <v>0.77873000000000003</v>
      </c>
      <c r="H77" s="8">
        <v>0.12277</v>
      </c>
    </row>
    <row r="78" spans="1:8" x14ac:dyDescent="0.2">
      <c r="A78" s="8">
        <v>9.5400000000000009</v>
      </c>
      <c r="B78" s="8">
        <v>0.87336000000000003</v>
      </c>
      <c r="C78" s="8">
        <v>6.2662999999999996E-2</v>
      </c>
      <c r="F78" s="8">
        <v>9.5400000000000009</v>
      </c>
      <c r="G78" s="8">
        <v>0.78320000000000001</v>
      </c>
      <c r="H78" s="8">
        <v>0.12077</v>
      </c>
    </row>
    <row r="79" spans="1:8" x14ac:dyDescent="0.2">
      <c r="A79" s="8">
        <v>9.7200000000000006</v>
      </c>
      <c r="B79" s="8">
        <v>0.873829999999999</v>
      </c>
      <c r="C79" s="8">
        <v>6.3649999999999998E-2</v>
      </c>
      <c r="F79" s="8">
        <v>9.7200000000000006</v>
      </c>
      <c r="G79" s="8">
        <v>0.78613</v>
      </c>
      <c r="H79" s="8">
        <v>0.124109999999999</v>
      </c>
    </row>
    <row r="80" spans="1:8" x14ac:dyDescent="0.2">
      <c r="A80" s="8">
        <v>9.9</v>
      </c>
      <c r="B80" s="8">
        <v>0.87655000000000005</v>
      </c>
      <c r="C80" s="8">
        <v>6.0222999999999999E-2</v>
      </c>
      <c r="F80" s="8">
        <v>9.9</v>
      </c>
      <c r="G80" s="8">
        <v>0.78756000000000004</v>
      </c>
      <c r="H80" s="8">
        <v>0.12769</v>
      </c>
    </row>
    <row r="81" spans="1:8" x14ac:dyDescent="0.2">
      <c r="A81" s="8">
        <v>10.08</v>
      </c>
      <c r="B81" s="8">
        <v>0.87818999999999903</v>
      </c>
      <c r="C81" s="8">
        <v>6.1402999999999999E-2</v>
      </c>
      <c r="F81" s="8">
        <v>10.08</v>
      </c>
      <c r="G81" s="8">
        <v>0.79169999999999996</v>
      </c>
      <c r="H81" s="8">
        <v>0.12689</v>
      </c>
    </row>
    <row r="82" spans="1:8" x14ac:dyDescent="0.2">
      <c r="A82" s="8">
        <v>10.26</v>
      </c>
      <c r="B82" s="8">
        <v>0.87980999999999998</v>
      </c>
      <c r="C82" s="8">
        <v>6.0657000000000003E-2</v>
      </c>
      <c r="F82" s="8">
        <v>10.26</v>
      </c>
      <c r="G82" s="8">
        <v>0.79393999999999998</v>
      </c>
      <c r="H82" s="8">
        <v>0.12870999999999999</v>
      </c>
    </row>
    <row r="83" spans="1:8" x14ac:dyDescent="0.2">
      <c r="A83" s="8">
        <v>10.440000000000001</v>
      </c>
      <c r="B83" s="8">
        <v>0.87951000000000001</v>
      </c>
      <c r="C83" s="8">
        <v>6.0467999999999897E-2</v>
      </c>
      <c r="F83" s="8">
        <v>10.440000000000001</v>
      </c>
      <c r="G83" s="8">
        <v>0.79379</v>
      </c>
      <c r="H83" s="8">
        <v>0.12554000000000001</v>
      </c>
    </row>
    <row r="84" spans="1:8" x14ac:dyDescent="0.2">
      <c r="A84" s="8">
        <v>10.620000000000001</v>
      </c>
      <c r="B84" s="8">
        <v>0.88510999999999995</v>
      </c>
      <c r="C84" s="8">
        <v>6.4748E-2</v>
      </c>
      <c r="F84" s="8">
        <v>10.620000000000001</v>
      </c>
      <c r="G84" s="8">
        <v>0.80057999999999996</v>
      </c>
      <c r="H84" s="8">
        <v>0.12740000000000001</v>
      </c>
    </row>
    <row r="85" spans="1:8" x14ac:dyDescent="0.2">
      <c r="A85" s="8">
        <v>10.8</v>
      </c>
      <c r="B85" s="8">
        <v>0.88310999999999995</v>
      </c>
      <c r="C85" s="8">
        <v>6.3904000000000002E-2</v>
      </c>
      <c r="F85" s="8">
        <v>10.8</v>
      </c>
      <c r="G85" s="8">
        <v>0.79795000000000005</v>
      </c>
      <c r="H85" s="8">
        <v>0.12544</v>
      </c>
    </row>
    <row r="86" spans="1:8" x14ac:dyDescent="0.2">
      <c r="A86" s="8">
        <v>10.98</v>
      </c>
      <c r="B86" s="8">
        <v>0.88466999999999996</v>
      </c>
      <c r="C86" s="8">
        <v>6.1848E-2</v>
      </c>
      <c r="F86" s="8">
        <v>10.98</v>
      </c>
      <c r="G86" s="8">
        <v>0.80154999999999998</v>
      </c>
      <c r="H86" s="8">
        <v>0.12642</v>
      </c>
    </row>
    <row r="87" spans="1:8" x14ac:dyDescent="0.2">
      <c r="A87" s="8">
        <v>11.16</v>
      </c>
      <c r="B87" s="8">
        <v>0.88700999999999997</v>
      </c>
      <c r="C87" s="8">
        <v>6.3370999999999997E-2</v>
      </c>
      <c r="F87" s="8">
        <v>11.16</v>
      </c>
      <c r="G87" s="8">
        <v>0.80563999999999902</v>
      </c>
      <c r="H87" s="8">
        <v>0.123459999999999</v>
      </c>
    </row>
    <row r="88" spans="1:8" x14ac:dyDescent="0.2">
      <c r="A88" s="8">
        <v>11.34</v>
      </c>
      <c r="B88" s="8">
        <v>0.88959999999999995</v>
      </c>
      <c r="C88" s="8">
        <v>6.4146999999999996E-2</v>
      </c>
      <c r="F88" s="8">
        <v>11.34</v>
      </c>
      <c r="G88" s="8">
        <v>0.80571999999999999</v>
      </c>
      <c r="H88" s="8">
        <v>0.12583</v>
      </c>
    </row>
    <row r="89" spans="1:8" x14ac:dyDescent="0.2">
      <c r="A89" s="8">
        <v>11.520000000000001</v>
      </c>
      <c r="B89" s="8">
        <v>0.89046999999999998</v>
      </c>
      <c r="C89" s="8">
        <v>6.2765000000000001E-2</v>
      </c>
      <c r="F89" s="8">
        <v>11.520000000000001</v>
      </c>
      <c r="G89" s="8">
        <v>0.81145999999999996</v>
      </c>
      <c r="H89" s="8">
        <v>0.12797999999999901</v>
      </c>
    </row>
    <row r="90" spans="1:8" x14ac:dyDescent="0.2">
      <c r="A90" s="8">
        <v>11.700000000000001</v>
      </c>
      <c r="B90" s="8">
        <v>0.89315999999999995</v>
      </c>
      <c r="C90" s="8">
        <v>6.1880999999999901E-2</v>
      </c>
      <c r="F90" s="8">
        <v>11.700000000000001</v>
      </c>
      <c r="G90" s="8">
        <v>0.80928999999999995</v>
      </c>
      <c r="H90" s="8">
        <v>0.12737999999999999</v>
      </c>
    </row>
    <row r="91" spans="1:8" x14ac:dyDescent="0.2">
      <c r="A91" s="8">
        <v>11.88</v>
      </c>
      <c r="B91" s="8">
        <v>0.89495000000000002</v>
      </c>
      <c r="C91" s="8">
        <v>6.3034000000000007E-2</v>
      </c>
      <c r="F91" s="8">
        <v>11.88</v>
      </c>
      <c r="G91" s="8">
        <v>0.81388000000000005</v>
      </c>
      <c r="H91" s="8">
        <v>0.12664</v>
      </c>
    </row>
    <row r="92" spans="1:8" x14ac:dyDescent="0.2">
      <c r="A92" s="8">
        <v>12.06</v>
      </c>
      <c r="B92" s="8">
        <v>0.89171999999999996</v>
      </c>
      <c r="C92" s="8">
        <v>6.0380999999999997E-2</v>
      </c>
      <c r="F92" s="8">
        <v>12.06</v>
      </c>
      <c r="G92" s="8">
        <v>0.81410000000000005</v>
      </c>
      <c r="H92" s="8">
        <v>0.12886</v>
      </c>
    </row>
    <row r="93" spans="1:8" x14ac:dyDescent="0.2">
      <c r="A93" s="8">
        <v>12.24</v>
      </c>
      <c r="B93" s="8">
        <v>0.89276</v>
      </c>
      <c r="C93" s="8">
        <v>6.1045000000000002E-2</v>
      </c>
      <c r="F93" s="8">
        <v>12.24</v>
      </c>
      <c r="G93" s="8">
        <v>0.81992999999999905</v>
      </c>
      <c r="H93" s="8">
        <v>0.12665000000000001</v>
      </c>
    </row>
    <row r="94" spans="1:8" x14ac:dyDescent="0.2">
      <c r="A94" s="8">
        <v>12.42</v>
      </c>
      <c r="B94" s="8">
        <v>0.89424999999999999</v>
      </c>
      <c r="C94" s="8">
        <v>5.9783999999999997E-2</v>
      </c>
      <c r="F94" s="8">
        <v>12.42</v>
      </c>
      <c r="G94" s="8">
        <v>0.82177</v>
      </c>
      <c r="H94" s="8">
        <v>0.12769</v>
      </c>
    </row>
    <row r="95" spans="1:8" x14ac:dyDescent="0.2">
      <c r="A95" s="8">
        <v>12.6</v>
      </c>
      <c r="B95" s="8">
        <v>0.89661999999999997</v>
      </c>
      <c r="C95" s="8">
        <v>5.8789999999999898E-2</v>
      </c>
      <c r="F95" s="8">
        <v>12.6</v>
      </c>
      <c r="G95" s="8">
        <v>0.82301999999999997</v>
      </c>
      <c r="H95" s="8">
        <v>0.12755</v>
      </c>
    </row>
    <row r="96" spans="1:8" x14ac:dyDescent="0.2">
      <c r="A96" s="8">
        <v>12.78</v>
      </c>
      <c r="B96" s="8">
        <v>0.89651000000000003</v>
      </c>
      <c r="C96" s="8">
        <v>6.1296000000000003E-2</v>
      </c>
      <c r="F96" s="8">
        <v>12.78</v>
      </c>
      <c r="G96" s="8">
        <v>0.82471000000000005</v>
      </c>
      <c r="H96" s="8">
        <v>0.12817000000000001</v>
      </c>
    </row>
    <row r="97" spans="1:8" x14ac:dyDescent="0.2">
      <c r="A97" s="8">
        <v>12.959999999999999</v>
      </c>
      <c r="B97" s="8">
        <v>0.89692000000000005</v>
      </c>
      <c r="C97" s="8">
        <v>6.1270999999999999E-2</v>
      </c>
      <c r="F97" s="8">
        <v>12.959999999999999</v>
      </c>
      <c r="G97" s="8">
        <v>0.82683999999999902</v>
      </c>
      <c r="H97" s="8">
        <v>0.12672</v>
      </c>
    </row>
    <row r="98" spans="1:8" x14ac:dyDescent="0.2">
      <c r="A98" s="8">
        <v>13.140000000000002</v>
      </c>
      <c r="B98" s="8">
        <v>0.89702999999999899</v>
      </c>
      <c r="C98" s="8">
        <v>5.9559000000000001E-2</v>
      </c>
      <c r="F98" s="8">
        <v>13.140000000000002</v>
      </c>
      <c r="G98" s="8">
        <v>0.82516</v>
      </c>
      <c r="H98" s="8">
        <v>0.12709000000000001</v>
      </c>
    </row>
    <row r="99" spans="1:8" x14ac:dyDescent="0.2">
      <c r="A99" s="8">
        <v>13.320000000000002</v>
      </c>
      <c r="B99" s="8">
        <v>0.89712000000000003</v>
      </c>
      <c r="C99" s="8">
        <v>5.9286999999999999E-2</v>
      </c>
      <c r="F99" s="8">
        <v>13.320000000000002</v>
      </c>
      <c r="G99" s="8">
        <v>0.82547000000000004</v>
      </c>
      <c r="H99" s="8">
        <v>0.12709000000000001</v>
      </c>
    </row>
    <row r="100" spans="1:8" x14ac:dyDescent="0.2">
      <c r="A100" s="8">
        <v>13.500000000000002</v>
      </c>
      <c r="B100" s="8">
        <v>0.90086999999999995</v>
      </c>
      <c r="C100" s="8">
        <v>5.8810000000000001E-2</v>
      </c>
      <c r="F100" s="8">
        <v>13.500000000000002</v>
      </c>
      <c r="G100" s="8">
        <v>0.82722999999999902</v>
      </c>
      <c r="H100" s="8">
        <v>0.125</v>
      </c>
    </row>
    <row r="101" spans="1:8" x14ac:dyDescent="0.2">
      <c r="A101" s="8">
        <v>13.680000000000001</v>
      </c>
      <c r="B101" s="8">
        <v>0.90437000000000001</v>
      </c>
      <c r="C101" s="8">
        <v>5.9603999999999997E-2</v>
      </c>
      <c r="F101" s="8">
        <v>13.680000000000001</v>
      </c>
      <c r="G101" s="8">
        <v>0.83237000000000005</v>
      </c>
      <c r="H101" s="8">
        <v>0.12812999999999999</v>
      </c>
    </row>
    <row r="102" spans="1:8" x14ac:dyDescent="0.2">
      <c r="A102" s="8">
        <v>13.860000000000001</v>
      </c>
      <c r="B102" s="8">
        <v>0.90407000000000004</v>
      </c>
      <c r="C102" s="8">
        <v>6.0269999999999997E-2</v>
      </c>
      <c r="F102" s="8">
        <v>13.860000000000001</v>
      </c>
      <c r="G102" s="8">
        <v>0.83317999999999903</v>
      </c>
      <c r="H102" s="8">
        <v>0.12717999999999999</v>
      </c>
    </row>
    <row r="103" spans="1:8" x14ac:dyDescent="0.2">
      <c r="A103" s="8">
        <v>14.040000000000001</v>
      </c>
      <c r="B103" s="8">
        <v>0.90756999999999999</v>
      </c>
      <c r="C103" s="8">
        <v>6.5578999999999998E-2</v>
      </c>
      <c r="F103" s="8">
        <v>14.040000000000001</v>
      </c>
      <c r="G103" s="8">
        <v>0.83681000000000005</v>
      </c>
      <c r="H103" s="8">
        <v>0.12670999999999999</v>
      </c>
    </row>
    <row r="104" spans="1:8" x14ac:dyDescent="0.2">
      <c r="A104" s="8">
        <v>14.22</v>
      </c>
      <c r="B104" s="8">
        <v>0.90910999999999997</v>
      </c>
      <c r="C104" s="8">
        <v>6.4004999999999895E-2</v>
      </c>
      <c r="F104" s="8">
        <v>14.22</v>
      </c>
      <c r="G104" s="8">
        <v>0.83827999999999903</v>
      </c>
      <c r="H104" s="8">
        <v>0.12506</v>
      </c>
    </row>
    <row r="105" spans="1:8" x14ac:dyDescent="0.2">
      <c r="A105" s="8">
        <v>14.4</v>
      </c>
      <c r="B105" s="8">
        <v>0.91061999999999999</v>
      </c>
      <c r="C105" s="8">
        <v>6.3458000000000001E-2</v>
      </c>
      <c r="F105" s="8">
        <v>14.4</v>
      </c>
      <c r="G105" s="8">
        <v>0.84097999999999995</v>
      </c>
      <c r="H105" s="8">
        <v>0.12169000000000001</v>
      </c>
    </row>
    <row r="106" spans="1:8" x14ac:dyDescent="0.2">
      <c r="A106" s="8">
        <v>14.58</v>
      </c>
      <c r="B106" s="8">
        <v>0.91395999999999999</v>
      </c>
      <c r="C106" s="8">
        <v>6.4160999999999996E-2</v>
      </c>
      <c r="F106" s="8">
        <v>14.58</v>
      </c>
      <c r="G106" s="8">
        <v>0.84377000000000002</v>
      </c>
      <c r="H106" s="8">
        <v>0.12368</v>
      </c>
    </row>
    <row r="107" spans="1:8" x14ac:dyDescent="0.2">
      <c r="A107" s="8">
        <v>14.76</v>
      </c>
      <c r="B107" s="8">
        <v>0.91428999999999905</v>
      </c>
      <c r="C107" s="8">
        <v>6.3005999999999895E-2</v>
      </c>
      <c r="F107" s="8">
        <v>14.76</v>
      </c>
      <c r="G107" s="8">
        <v>0.84542999999999902</v>
      </c>
      <c r="H107" s="8">
        <v>0.12277</v>
      </c>
    </row>
    <row r="108" spans="1:8" x14ac:dyDescent="0.2">
      <c r="A108" s="8">
        <v>14.94</v>
      </c>
      <c r="B108" s="8">
        <v>0.91551000000000005</v>
      </c>
      <c r="C108" s="8">
        <v>6.5712999999999994E-2</v>
      </c>
      <c r="F108" s="8">
        <v>14.94</v>
      </c>
      <c r="G108" s="8">
        <v>0.84477999999999998</v>
      </c>
      <c r="H108" s="8">
        <v>0.12397999999999899</v>
      </c>
    </row>
    <row r="109" spans="1:8" x14ac:dyDescent="0.2">
      <c r="A109" s="8">
        <v>15.12</v>
      </c>
      <c r="B109" s="8">
        <v>0.91344999999999998</v>
      </c>
      <c r="C109" s="8">
        <v>6.2258000000000001E-2</v>
      </c>
      <c r="F109" s="8">
        <v>15.12</v>
      </c>
      <c r="G109" s="8">
        <v>0.84831000000000001</v>
      </c>
      <c r="H109" s="8">
        <v>0.12520000000000001</v>
      </c>
    </row>
    <row r="110" spans="1:8" x14ac:dyDescent="0.2">
      <c r="A110" s="8">
        <v>15.299999999999999</v>
      </c>
      <c r="B110" s="8">
        <v>0.91400999999999999</v>
      </c>
      <c r="C110" s="8">
        <v>5.8458000000000003E-2</v>
      </c>
      <c r="F110" s="8">
        <v>15.299999999999999</v>
      </c>
      <c r="G110" s="8">
        <v>0.85187999999999997</v>
      </c>
      <c r="H110" s="8">
        <v>0.12647</v>
      </c>
    </row>
    <row r="111" spans="1:8" x14ac:dyDescent="0.2">
      <c r="A111" s="8">
        <v>15.480000000000002</v>
      </c>
      <c r="B111" s="8">
        <v>0.91757</v>
      </c>
      <c r="C111" s="8">
        <v>6.2222E-2</v>
      </c>
      <c r="F111" s="8">
        <v>15.480000000000002</v>
      </c>
      <c r="G111" s="8">
        <v>0.85212999999999905</v>
      </c>
      <c r="H111" s="8">
        <v>0.12465999999999899</v>
      </c>
    </row>
    <row r="112" spans="1:8" x14ac:dyDescent="0.2">
      <c r="A112" s="8">
        <v>15.660000000000002</v>
      </c>
      <c r="B112" s="8">
        <v>0.91661000000000004</v>
      </c>
      <c r="C112" s="8">
        <v>6.0414999999999899E-2</v>
      </c>
      <c r="F112" s="8">
        <v>15.660000000000002</v>
      </c>
      <c r="G112" s="8">
        <v>0.85240000000000005</v>
      </c>
      <c r="H112" s="8">
        <v>0.123879999999999</v>
      </c>
    </row>
    <row r="113" spans="1:8" x14ac:dyDescent="0.2">
      <c r="A113" s="8">
        <v>15.840000000000002</v>
      </c>
      <c r="B113" s="8">
        <v>0.91805000000000003</v>
      </c>
      <c r="C113" s="8">
        <v>6.3364000000000004E-2</v>
      </c>
      <c r="F113" s="8">
        <v>15.840000000000002</v>
      </c>
      <c r="G113" s="8">
        <v>0.85632999999999904</v>
      </c>
      <c r="H113" s="8">
        <v>0.12728999999999999</v>
      </c>
    </row>
    <row r="114" spans="1:8" x14ac:dyDescent="0.2">
      <c r="A114" s="8">
        <v>16.02</v>
      </c>
      <c r="B114" s="8">
        <v>0.918179999999999</v>
      </c>
      <c r="C114" s="8">
        <v>6.2650999999999998E-2</v>
      </c>
      <c r="F114" s="8">
        <v>16.02</v>
      </c>
      <c r="G114" s="8">
        <v>0.85338999999999998</v>
      </c>
      <c r="H114" s="8">
        <v>0.12741</v>
      </c>
    </row>
    <row r="115" spans="1:8" x14ac:dyDescent="0.2">
      <c r="A115" s="8">
        <v>16.2</v>
      </c>
      <c r="B115" s="8">
        <v>0.92099999999999904</v>
      </c>
      <c r="C115" s="8">
        <v>6.0302999999999898E-2</v>
      </c>
      <c r="F115" s="8">
        <v>16.2</v>
      </c>
      <c r="G115" s="8">
        <v>0.85314999999999996</v>
      </c>
      <c r="H115" s="8">
        <v>0.12820000000000001</v>
      </c>
    </row>
    <row r="116" spans="1:8" x14ac:dyDescent="0.2">
      <c r="A116" s="8">
        <v>16.38</v>
      </c>
      <c r="B116" s="8">
        <v>0.91727000000000003</v>
      </c>
      <c r="C116" s="8">
        <v>5.8807999999999999E-2</v>
      </c>
      <c r="F116" s="8">
        <v>16.38</v>
      </c>
      <c r="G116" s="8">
        <v>0.85380999999999996</v>
      </c>
      <c r="H116" s="8">
        <v>0.12798999999999999</v>
      </c>
    </row>
    <row r="117" spans="1:8" x14ac:dyDescent="0.2">
      <c r="A117" s="8">
        <v>16.559999999999999</v>
      </c>
      <c r="B117" s="8">
        <v>0.92120000000000002</v>
      </c>
      <c r="C117" s="8">
        <v>5.7839000000000002E-2</v>
      </c>
      <c r="F117" s="8">
        <v>16.559999999999999</v>
      </c>
      <c r="G117" s="8">
        <v>0.85387999999999997</v>
      </c>
      <c r="H117" s="8">
        <v>0.12689</v>
      </c>
    </row>
    <row r="118" spans="1:8" x14ac:dyDescent="0.2">
      <c r="A118" s="8">
        <v>16.739999999999998</v>
      </c>
      <c r="B118" s="8">
        <v>0.92667999999999995</v>
      </c>
      <c r="C118" s="8">
        <v>6.0644999999999998E-2</v>
      </c>
      <c r="F118" s="8">
        <v>16.739999999999998</v>
      </c>
      <c r="G118" s="8">
        <v>0.85682000000000003</v>
      </c>
      <c r="H118" s="8">
        <v>0.12989999999999999</v>
      </c>
    </row>
    <row r="119" spans="1:8" x14ac:dyDescent="0.2">
      <c r="A119" s="8">
        <v>16.919999999999998</v>
      </c>
      <c r="B119" s="8">
        <v>0.92432000000000003</v>
      </c>
      <c r="C119" s="8">
        <v>6.2150999999999998E-2</v>
      </c>
      <c r="F119" s="8">
        <v>16.919999999999998</v>
      </c>
      <c r="G119" s="8">
        <v>0.85826999999999998</v>
      </c>
      <c r="H119" s="8">
        <v>0.12725999999999901</v>
      </c>
    </row>
    <row r="120" spans="1:8" x14ac:dyDescent="0.2">
      <c r="A120" s="8">
        <v>17.099999999999998</v>
      </c>
      <c r="B120" s="8">
        <v>0.92886000000000002</v>
      </c>
      <c r="C120" s="8">
        <v>6.5421000000000007E-2</v>
      </c>
      <c r="F120" s="8">
        <v>17.099999999999998</v>
      </c>
      <c r="G120" s="8">
        <v>0.86067000000000005</v>
      </c>
      <c r="H120" s="8">
        <v>0.12870999999999999</v>
      </c>
    </row>
    <row r="121" spans="1:8" x14ac:dyDescent="0.2">
      <c r="A121" s="8">
        <v>17.279999999999998</v>
      </c>
      <c r="B121" s="8">
        <v>0.92632000000000003</v>
      </c>
      <c r="C121" s="8">
        <v>6.3698000000000005E-2</v>
      </c>
      <c r="F121" s="8">
        <v>17.279999999999998</v>
      </c>
      <c r="G121" s="8">
        <v>0.86082999999999898</v>
      </c>
      <c r="H121" s="8">
        <v>0.13017000000000001</v>
      </c>
    </row>
    <row r="122" spans="1:8" x14ac:dyDescent="0.2">
      <c r="A122" s="8">
        <v>17.459999999999997</v>
      </c>
      <c r="B122" s="8">
        <v>0.92659999999999998</v>
      </c>
      <c r="C122" s="8">
        <v>6.3843999999999998E-2</v>
      </c>
      <c r="F122" s="8">
        <v>17.459999999999997</v>
      </c>
      <c r="G122" s="8">
        <v>0.86343999999999999</v>
      </c>
      <c r="H122" s="8">
        <v>0.12747</v>
      </c>
    </row>
    <row r="123" spans="1:8" x14ac:dyDescent="0.2">
      <c r="A123" s="8">
        <v>17.64</v>
      </c>
      <c r="B123" s="8">
        <v>0.92122999999999899</v>
      </c>
      <c r="C123" s="8">
        <v>6.1744E-2</v>
      </c>
      <c r="F123" s="8">
        <v>17.64</v>
      </c>
      <c r="G123" s="8">
        <v>0.86362000000000005</v>
      </c>
      <c r="H123" s="8">
        <v>0.12705999999999901</v>
      </c>
    </row>
    <row r="124" spans="1:8" x14ac:dyDescent="0.2">
      <c r="A124" s="8">
        <v>17.82</v>
      </c>
      <c r="B124" s="8">
        <v>0.92271000000000003</v>
      </c>
      <c r="C124" s="8">
        <v>6.3593999999999998E-2</v>
      </c>
      <c r="F124" s="8">
        <v>17.82</v>
      </c>
      <c r="G124" s="8">
        <v>0.86398999999999904</v>
      </c>
      <c r="H124" s="8">
        <v>0.12645000000000001</v>
      </c>
    </row>
    <row r="125" spans="1:8" x14ac:dyDescent="0.2">
      <c r="A125" s="8">
        <v>18</v>
      </c>
      <c r="B125" s="8">
        <v>0.92752999999999997</v>
      </c>
      <c r="C125" s="8">
        <v>6.4915E-2</v>
      </c>
      <c r="F125" s="8">
        <v>18</v>
      </c>
      <c r="G125" s="8">
        <v>0.86255000000000004</v>
      </c>
      <c r="H125" s="8">
        <v>0.12775</v>
      </c>
    </row>
    <row r="126" spans="1:8" x14ac:dyDescent="0.2">
      <c r="A126" s="8">
        <v>18.18</v>
      </c>
      <c r="B126" s="8">
        <v>0.93210999999999999</v>
      </c>
      <c r="C126" s="8">
        <v>6.4377000000000004E-2</v>
      </c>
      <c r="F126" s="8">
        <v>18.18</v>
      </c>
      <c r="G126" s="8">
        <v>0.86526000000000003</v>
      </c>
      <c r="H126" s="8">
        <v>0.12989999999999999</v>
      </c>
    </row>
    <row r="127" spans="1:8" x14ac:dyDescent="0.2">
      <c r="A127" s="8">
        <v>18.36</v>
      </c>
      <c r="B127" s="8">
        <v>0.93293999999999999</v>
      </c>
      <c r="C127" s="8">
        <v>6.0419E-2</v>
      </c>
      <c r="F127" s="8">
        <v>18.36</v>
      </c>
      <c r="G127" s="8">
        <v>0.86462999999999901</v>
      </c>
      <c r="H127" s="8">
        <v>0.12925999999999899</v>
      </c>
    </row>
    <row r="128" spans="1:8" x14ac:dyDescent="0.2">
      <c r="A128" s="8">
        <v>18.54</v>
      </c>
      <c r="B128" s="8">
        <v>0.9345</v>
      </c>
      <c r="C128" s="8">
        <v>5.944E-2</v>
      </c>
      <c r="F128" s="8">
        <v>18.54</v>
      </c>
      <c r="G128" s="8">
        <v>0.86851999999999996</v>
      </c>
      <c r="H128" s="8">
        <v>0.13056999999999999</v>
      </c>
    </row>
    <row r="129" spans="1:8" x14ac:dyDescent="0.2">
      <c r="A129" s="8">
        <v>18.72</v>
      </c>
      <c r="B129" s="8">
        <v>0.92971000000000004</v>
      </c>
      <c r="C129" s="8">
        <v>5.7472000000000002E-2</v>
      </c>
      <c r="F129" s="8">
        <v>18.72</v>
      </c>
      <c r="G129" s="8">
        <v>0.86692999999999998</v>
      </c>
      <c r="H129" s="8">
        <v>0.13066</v>
      </c>
    </row>
    <row r="130" spans="1:8" x14ac:dyDescent="0.2">
      <c r="A130" s="8">
        <v>18.899999999999999</v>
      </c>
      <c r="B130" s="8">
        <v>0.93266000000000004</v>
      </c>
      <c r="C130" s="8">
        <v>6.2328999999999898E-2</v>
      </c>
      <c r="F130" s="8">
        <v>18.899999999999999</v>
      </c>
      <c r="G130" s="8">
        <v>0.87214999999999998</v>
      </c>
      <c r="H130" s="8">
        <v>0.12978000000000001</v>
      </c>
    </row>
    <row r="131" spans="1:8" x14ac:dyDescent="0.2">
      <c r="A131" s="8">
        <v>19.079999999999998</v>
      </c>
      <c r="B131" s="8">
        <v>0.93112999999999901</v>
      </c>
      <c r="C131" s="8">
        <v>6.0219000000000002E-2</v>
      </c>
      <c r="F131" s="8">
        <v>19.079999999999998</v>
      </c>
      <c r="G131" s="8">
        <v>0.87578999999999996</v>
      </c>
      <c r="H131" s="8">
        <v>0.13038</v>
      </c>
    </row>
    <row r="132" spans="1:8" x14ac:dyDescent="0.2">
      <c r="A132" s="8">
        <v>19.259999999999998</v>
      </c>
      <c r="B132" s="8">
        <v>0.93732000000000004</v>
      </c>
      <c r="C132" s="8">
        <v>6.2002000000000002E-2</v>
      </c>
      <c r="F132" s="8">
        <v>19.259999999999998</v>
      </c>
      <c r="G132" s="8">
        <v>0.87751000000000001</v>
      </c>
      <c r="H132" s="8">
        <v>0.13317999999999999</v>
      </c>
    </row>
    <row r="133" spans="1:8" x14ac:dyDescent="0.2">
      <c r="A133" s="8">
        <v>19.439999999999998</v>
      </c>
      <c r="B133" s="8">
        <v>0.93686999999999998</v>
      </c>
      <c r="C133" s="8">
        <v>6.4949000000000007E-2</v>
      </c>
      <c r="F133" s="8">
        <v>19.439999999999998</v>
      </c>
      <c r="G133" s="8">
        <v>0.87777999999999901</v>
      </c>
      <c r="H133" s="8">
        <v>0.13450000000000001</v>
      </c>
    </row>
    <row r="134" spans="1:8" x14ac:dyDescent="0.2">
      <c r="A134" s="8">
        <v>19.619999999999997</v>
      </c>
      <c r="B134" s="8">
        <v>0.93782999999999905</v>
      </c>
      <c r="C134" s="8">
        <v>6.5665000000000001E-2</v>
      </c>
      <c r="F134" s="8">
        <v>19.619999999999997</v>
      </c>
      <c r="G134" s="8">
        <v>0.87792999999999899</v>
      </c>
      <c r="H134" s="8">
        <v>0.1328</v>
      </c>
    </row>
    <row r="135" spans="1:8" x14ac:dyDescent="0.2">
      <c r="A135" s="8">
        <v>19.799999999999997</v>
      </c>
      <c r="B135" s="8">
        <v>0.93643999999999905</v>
      </c>
      <c r="C135" s="8">
        <v>6.6558000000000006E-2</v>
      </c>
      <c r="F135" s="8">
        <v>19.799999999999997</v>
      </c>
      <c r="G135" s="8">
        <v>0.88119999999999998</v>
      </c>
      <c r="H135" s="8">
        <v>0.13230999999999901</v>
      </c>
    </row>
    <row r="136" spans="1:8" x14ac:dyDescent="0.2">
      <c r="A136" s="8">
        <v>19.98</v>
      </c>
      <c r="B136" s="8">
        <v>0.937279999999999</v>
      </c>
      <c r="C136" s="8">
        <v>6.3576999999999995E-2</v>
      </c>
      <c r="F136" s="8">
        <v>19.98</v>
      </c>
      <c r="G136" s="8">
        <v>0.88307999999999998</v>
      </c>
      <c r="H136" s="8">
        <v>0.12938</v>
      </c>
    </row>
    <row r="137" spans="1:8" x14ac:dyDescent="0.2">
      <c r="A137" s="8">
        <v>20.16</v>
      </c>
      <c r="B137" s="8">
        <v>0.93997999999999904</v>
      </c>
      <c r="C137" s="8">
        <v>6.7518999999999996E-2</v>
      </c>
      <c r="F137" s="8">
        <v>20.16</v>
      </c>
      <c r="G137" s="8">
        <v>0.88588999999999996</v>
      </c>
      <c r="H137" s="8">
        <v>0.13022999999999901</v>
      </c>
    </row>
    <row r="138" spans="1:8" x14ac:dyDescent="0.2">
      <c r="A138" s="8">
        <v>20.34</v>
      </c>
      <c r="B138" s="8">
        <v>0.94184999999999997</v>
      </c>
      <c r="C138" s="8">
        <v>6.5595000000000001E-2</v>
      </c>
      <c r="F138" s="8">
        <v>20.34</v>
      </c>
      <c r="G138" s="8">
        <v>0.88539000000000001</v>
      </c>
      <c r="H138" s="8">
        <v>0.12998999999999999</v>
      </c>
    </row>
    <row r="139" spans="1:8" x14ac:dyDescent="0.2">
      <c r="A139" s="8">
        <v>20.52</v>
      </c>
      <c r="B139" s="8">
        <v>0.94102999999999903</v>
      </c>
      <c r="C139" s="8">
        <v>6.6319000000000003E-2</v>
      </c>
      <c r="F139" s="8">
        <v>20.52</v>
      </c>
      <c r="G139" s="8">
        <v>0.88780999999999999</v>
      </c>
      <c r="H139" s="8">
        <v>0.13109000000000001</v>
      </c>
    </row>
    <row r="140" spans="1:8" x14ac:dyDescent="0.2">
      <c r="A140" s="8">
        <v>20.7</v>
      </c>
      <c r="B140" s="8">
        <v>0.94171000000000005</v>
      </c>
      <c r="C140" s="8">
        <v>6.5104999999999996E-2</v>
      </c>
      <c r="F140" s="8">
        <v>20.7</v>
      </c>
      <c r="G140" s="8">
        <v>0.88646000000000003</v>
      </c>
      <c r="H140" s="8">
        <v>0.13213</v>
      </c>
    </row>
    <row r="141" spans="1:8" x14ac:dyDescent="0.2">
      <c r="A141" s="8">
        <v>20.88</v>
      </c>
      <c r="B141" s="8">
        <v>0.93972</v>
      </c>
      <c r="C141" s="8">
        <v>6.5245999999999998E-2</v>
      </c>
      <c r="F141" s="8">
        <v>20.88</v>
      </c>
      <c r="G141" s="8">
        <v>0.88588999999999996</v>
      </c>
      <c r="H141" s="8">
        <v>0.13172999999999899</v>
      </c>
    </row>
    <row r="142" spans="1:8" x14ac:dyDescent="0.2">
      <c r="A142" s="8">
        <v>21.06</v>
      </c>
      <c r="B142" s="8">
        <v>0.94357000000000002</v>
      </c>
      <c r="C142" s="8">
        <v>6.6830000000000001E-2</v>
      </c>
      <c r="F142" s="8">
        <v>21.06</v>
      </c>
      <c r="G142" s="8">
        <v>0.88590000000000002</v>
      </c>
      <c r="H142" s="8">
        <v>0.13175999999999999</v>
      </c>
    </row>
    <row r="143" spans="1:8" x14ac:dyDescent="0.2">
      <c r="A143" s="8">
        <v>21.24</v>
      </c>
      <c r="B143" s="8">
        <v>0.94106999999999996</v>
      </c>
      <c r="C143" s="8">
        <v>6.8849999999999995E-2</v>
      </c>
      <c r="F143" s="8">
        <v>21.24</v>
      </c>
      <c r="G143" s="8">
        <v>0.88777999999999901</v>
      </c>
      <c r="H143" s="8">
        <v>0.13039000000000001</v>
      </c>
    </row>
    <row r="144" spans="1:8" x14ac:dyDescent="0.2">
      <c r="A144" s="8">
        <v>21.419999999999998</v>
      </c>
      <c r="B144" s="8">
        <v>0.94272</v>
      </c>
      <c r="C144" s="8">
        <v>6.7984000000000003E-2</v>
      </c>
      <c r="F144" s="8">
        <v>21.419999999999998</v>
      </c>
      <c r="G144" s="8">
        <v>0.89147999999999905</v>
      </c>
      <c r="H144" s="8">
        <v>0.13377</v>
      </c>
    </row>
    <row r="145" spans="1:8" x14ac:dyDescent="0.2">
      <c r="A145" s="8">
        <v>21.599999999999998</v>
      </c>
      <c r="B145" s="8">
        <v>0.94318999999999997</v>
      </c>
      <c r="C145" s="8">
        <v>7.1424000000000001E-2</v>
      </c>
      <c r="F145" s="8">
        <v>21.599999999999998</v>
      </c>
      <c r="G145" s="8">
        <v>0.88827</v>
      </c>
      <c r="H145" s="8">
        <v>0.13027</v>
      </c>
    </row>
    <row r="146" spans="1:8" x14ac:dyDescent="0.2">
      <c r="A146" s="8">
        <v>21.779999999999998</v>
      </c>
      <c r="B146" s="8">
        <v>0.94435000000000002</v>
      </c>
      <c r="C146" s="8">
        <v>6.8962999999999997E-2</v>
      </c>
      <c r="F146" s="8">
        <v>21.779999999999998</v>
      </c>
      <c r="G146" s="8">
        <v>0.89047999999999905</v>
      </c>
      <c r="H146" s="8">
        <v>0.12836</v>
      </c>
    </row>
    <row r="147" spans="1:8" x14ac:dyDescent="0.2">
      <c r="A147" s="8">
        <v>21.959999999999997</v>
      </c>
      <c r="B147" s="8">
        <v>0.94481999999999999</v>
      </c>
      <c r="C147" s="8">
        <v>6.8855E-2</v>
      </c>
      <c r="F147" s="8">
        <v>21.959999999999997</v>
      </c>
      <c r="G147" s="8">
        <v>0.88915999999999995</v>
      </c>
      <c r="H147" s="8">
        <v>0.12852</v>
      </c>
    </row>
    <row r="148" spans="1:8" x14ac:dyDescent="0.2">
      <c r="A148" s="8">
        <v>22.14</v>
      </c>
      <c r="B148" s="8">
        <v>0.94781000000000004</v>
      </c>
      <c r="C148" s="8">
        <v>7.0038000000000003E-2</v>
      </c>
      <c r="F148" s="8">
        <v>22.14</v>
      </c>
      <c r="G148" s="8">
        <v>0.89017000000000002</v>
      </c>
      <c r="H148" s="8">
        <v>0.12720000000000001</v>
      </c>
    </row>
    <row r="149" spans="1:8" x14ac:dyDescent="0.2">
      <c r="A149" s="8">
        <v>22.32</v>
      </c>
      <c r="B149" s="8">
        <v>0.94159999999999999</v>
      </c>
      <c r="C149" s="8">
        <v>6.8991999999999998E-2</v>
      </c>
      <c r="F149" s="8">
        <v>22.32</v>
      </c>
      <c r="G149" s="8">
        <v>0.89090999999999998</v>
      </c>
      <c r="H149" s="8">
        <v>0.12928000000000001</v>
      </c>
    </row>
    <row r="150" spans="1:8" x14ac:dyDescent="0.2">
      <c r="A150" s="8">
        <v>22.5</v>
      </c>
      <c r="B150" s="8">
        <v>0.94369999999999998</v>
      </c>
      <c r="C150" s="8">
        <v>6.9716E-2</v>
      </c>
      <c r="F150" s="8">
        <v>22.5</v>
      </c>
      <c r="G150" s="8">
        <v>0.89332</v>
      </c>
      <c r="H150" s="8">
        <v>0.12883</v>
      </c>
    </row>
    <row r="151" spans="1:8" x14ac:dyDescent="0.2">
      <c r="A151" s="8">
        <v>22.68</v>
      </c>
      <c r="B151" s="8">
        <v>0.94767999999999997</v>
      </c>
      <c r="C151" s="8">
        <v>7.3426999999999895E-2</v>
      </c>
      <c r="F151" s="8">
        <v>22.68</v>
      </c>
      <c r="G151" s="8">
        <v>0.89146999999999998</v>
      </c>
      <c r="H151" s="8">
        <v>0.12847</v>
      </c>
    </row>
    <row r="152" spans="1:8" x14ac:dyDescent="0.2">
      <c r="A152" s="8">
        <v>22.86</v>
      </c>
      <c r="B152" s="8">
        <v>0.94748999999999906</v>
      </c>
      <c r="C152" s="8">
        <v>7.0749999999999993E-2</v>
      </c>
      <c r="F152" s="8">
        <v>22.86</v>
      </c>
      <c r="G152" s="8">
        <v>0.89159999999999995</v>
      </c>
      <c r="H152" s="8">
        <v>0.12542999999999899</v>
      </c>
    </row>
    <row r="153" spans="1:8" x14ac:dyDescent="0.2">
      <c r="A153" s="8">
        <v>23.04</v>
      </c>
      <c r="B153" s="8">
        <v>0.94778999999999902</v>
      </c>
      <c r="C153" s="8">
        <v>7.0267999999999997E-2</v>
      </c>
      <c r="F153" s="8">
        <v>23.04</v>
      </c>
      <c r="G153" s="8">
        <v>0.89485000000000003</v>
      </c>
      <c r="H153" s="8">
        <v>0.12828000000000001</v>
      </c>
    </row>
    <row r="154" spans="1:8" x14ac:dyDescent="0.2">
      <c r="A154" s="8">
        <v>23.22</v>
      </c>
      <c r="B154" s="8">
        <v>0.95007999999999904</v>
      </c>
      <c r="C154" s="8">
        <v>7.2186E-2</v>
      </c>
      <c r="F154" s="8">
        <v>23.22</v>
      </c>
      <c r="G154" s="8">
        <v>0.89257999999999904</v>
      </c>
      <c r="H154" s="8">
        <v>0.12770999999999999</v>
      </c>
    </row>
    <row r="155" spans="1:8" x14ac:dyDescent="0.2">
      <c r="A155" s="8">
        <v>23.4</v>
      </c>
      <c r="B155" s="8">
        <v>0.95050000000000001</v>
      </c>
      <c r="C155" s="8">
        <v>7.2814000000000004E-2</v>
      </c>
      <c r="F155" s="8">
        <v>23.4</v>
      </c>
      <c r="G155" s="8">
        <v>0.89487000000000005</v>
      </c>
      <c r="H155" s="8">
        <v>0.12678</v>
      </c>
    </row>
    <row r="156" spans="1:8" x14ac:dyDescent="0.2">
      <c r="A156" s="8">
        <v>23.58</v>
      </c>
      <c r="B156" s="8">
        <v>0.94786999999999999</v>
      </c>
      <c r="C156" s="8">
        <v>6.8709000000000006E-2</v>
      </c>
      <c r="F156" s="8">
        <v>23.58</v>
      </c>
      <c r="G156" s="8">
        <v>0.89623999999999904</v>
      </c>
      <c r="H156" s="8">
        <v>0.12665000000000001</v>
      </c>
    </row>
    <row r="157" spans="1:8" x14ac:dyDescent="0.2">
      <c r="A157" s="8">
        <v>23.759999999999998</v>
      </c>
      <c r="B157" s="8">
        <v>0.95004999999999995</v>
      </c>
      <c r="C157" s="8">
        <v>7.1940999999999894E-2</v>
      </c>
      <c r="F157" s="8">
        <v>23.759999999999998</v>
      </c>
      <c r="G157" s="8">
        <v>0.89597000000000004</v>
      </c>
      <c r="H157" s="8">
        <v>0.12609000000000001</v>
      </c>
    </row>
    <row r="158" spans="1:8" x14ac:dyDescent="0.2">
      <c r="A158" s="8">
        <v>23.939999999999998</v>
      </c>
      <c r="B158" s="8">
        <v>0.95168999999999904</v>
      </c>
      <c r="C158" s="8">
        <v>7.2949E-2</v>
      </c>
      <c r="F158" s="8">
        <v>23.939999999999998</v>
      </c>
      <c r="G158" s="8">
        <v>0.89332999999999996</v>
      </c>
      <c r="H158" s="8">
        <v>0.12726999999999999</v>
      </c>
    </row>
    <row r="159" spans="1:8" x14ac:dyDescent="0.2">
      <c r="A159" s="8">
        <v>24.119999999999997</v>
      </c>
      <c r="B159" s="8">
        <v>0.95204</v>
      </c>
      <c r="C159" s="8">
        <v>7.2142999999999999E-2</v>
      </c>
      <c r="F159" s="8">
        <v>24.119999999999997</v>
      </c>
      <c r="G159" s="8">
        <v>0.89532999999999996</v>
      </c>
      <c r="H159" s="8">
        <v>0.12914999999999999</v>
      </c>
    </row>
    <row r="160" spans="1:8" x14ac:dyDescent="0.2">
      <c r="A160" s="8">
        <v>24.299999999999997</v>
      </c>
      <c r="B160" s="8">
        <v>0.951379999999999</v>
      </c>
      <c r="C160" s="8">
        <v>7.2986999999999996E-2</v>
      </c>
      <c r="F160" s="8">
        <v>24.299999999999997</v>
      </c>
      <c r="G160" s="8">
        <v>0.89517999999999998</v>
      </c>
      <c r="H160" s="8">
        <v>0.13161999999999999</v>
      </c>
    </row>
    <row r="161" spans="1:8" x14ac:dyDescent="0.2">
      <c r="A161" s="8">
        <v>24.48</v>
      </c>
      <c r="B161" s="8">
        <v>0.95302999999999904</v>
      </c>
      <c r="C161" s="8">
        <v>7.3154999999999998E-2</v>
      </c>
      <c r="F161" s="8">
        <v>24.48</v>
      </c>
      <c r="G161" s="8">
        <v>0.89493999999999996</v>
      </c>
      <c r="H161" s="8">
        <v>0.12942000000000001</v>
      </c>
    </row>
    <row r="162" spans="1:8" x14ac:dyDescent="0.2">
      <c r="A162" s="8">
        <v>24.66</v>
      </c>
      <c r="B162" s="8">
        <v>0.95183999999999902</v>
      </c>
      <c r="C162" s="8">
        <v>7.2272000000000003E-2</v>
      </c>
      <c r="F162" s="8">
        <v>24.66</v>
      </c>
      <c r="G162" s="8">
        <v>0.89672999999999903</v>
      </c>
      <c r="H162" s="8">
        <v>0.12842000000000001</v>
      </c>
    </row>
    <row r="163" spans="1:8" x14ac:dyDescent="0.2">
      <c r="A163" s="8">
        <v>24.84</v>
      </c>
      <c r="B163" s="8">
        <v>0.95077</v>
      </c>
      <c r="C163" s="8">
        <v>7.0629999999999998E-2</v>
      </c>
      <c r="F163" s="8">
        <v>24.84</v>
      </c>
      <c r="G163" s="8">
        <v>0.89633999999999903</v>
      </c>
      <c r="H163" s="8">
        <v>0.12905999999999901</v>
      </c>
    </row>
    <row r="164" spans="1:8" x14ac:dyDescent="0.2">
      <c r="A164" s="8">
        <v>25.02</v>
      </c>
      <c r="B164" s="8">
        <v>0.95243999999999995</v>
      </c>
      <c r="C164" s="8">
        <v>7.1900000000000006E-2</v>
      </c>
      <c r="F164" s="8">
        <v>25.02</v>
      </c>
      <c r="G164" s="8">
        <v>0.89618999999999904</v>
      </c>
      <c r="H164" s="8">
        <v>0.12925999999999899</v>
      </c>
    </row>
    <row r="165" spans="1:8" x14ac:dyDescent="0.2">
      <c r="A165" s="8">
        <v>25.2</v>
      </c>
      <c r="B165" s="8">
        <v>0.95472999999999997</v>
      </c>
      <c r="C165" s="8">
        <v>7.2320999999999996E-2</v>
      </c>
      <c r="F165" s="8">
        <v>25.2</v>
      </c>
      <c r="G165" s="8">
        <v>0.89659</v>
      </c>
      <c r="H165" s="8">
        <v>0.13206999999999999</v>
      </c>
    </row>
    <row r="166" spans="1:8" x14ac:dyDescent="0.2">
      <c r="A166" s="8">
        <v>25.38</v>
      </c>
      <c r="B166" s="8">
        <v>0.95762999999999998</v>
      </c>
      <c r="C166" s="8">
        <v>7.3103000000000001E-2</v>
      </c>
      <c r="F166" s="8">
        <v>25.38</v>
      </c>
      <c r="G166" s="8">
        <v>0.89810000000000001</v>
      </c>
      <c r="H166" s="8">
        <v>0.13347999999999999</v>
      </c>
    </row>
    <row r="167" spans="1:8" x14ac:dyDescent="0.2">
      <c r="A167" s="8">
        <v>25.56</v>
      </c>
      <c r="B167" s="8">
        <v>0.95362999999999998</v>
      </c>
      <c r="C167" s="8">
        <v>7.8983999999999999E-2</v>
      </c>
      <c r="F167" s="8">
        <v>25.56</v>
      </c>
      <c r="G167" s="8">
        <v>0.90020999999999995</v>
      </c>
      <c r="H167" s="8">
        <v>0.13375000000000001</v>
      </c>
    </row>
    <row r="168" spans="1:8" x14ac:dyDescent="0.2">
      <c r="A168" s="8">
        <v>25.74</v>
      </c>
      <c r="B168" s="8">
        <v>0.95338999999999996</v>
      </c>
      <c r="C168" s="8">
        <v>8.2796999999999996E-2</v>
      </c>
      <c r="F168" s="8">
        <v>25.74</v>
      </c>
      <c r="G168" s="8">
        <v>0.90251999999999999</v>
      </c>
      <c r="H168" s="8">
        <v>0.13378999999999999</v>
      </c>
    </row>
    <row r="169" spans="1:8" x14ac:dyDescent="0.2">
      <c r="A169" s="8">
        <v>25.919999999999998</v>
      </c>
      <c r="B169" s="8">
        <v>0.95184999999999997</v>
      </c>
      <c r="C169" s="8">
        <v>7.6708999999999999E-2</v>
      </c>
      <c r="F169" s="8">
        <v>25.919999999999998</v>
      </c>
      <c r="G169" s="8">
        <v>0.90280000000000005</v>
      </c>
      <c r="H169" s="8">
        <v>0.13250000000000001</v>
      </c>
    </row>
    <row r="170" spans="1:8" x14ac:dyDescent="0.2">
      <c r="A170" s="8">
        <v>26.099999999999998</v>
      </c>
      <c r="B170" s="8">
        <v>0.95315000000000005</v>
      </c>
      <c r="C170" s="8">
        <v>7.5115000000000001E-2</v>
      </c>
      <c r="F170" s="8">
        <v>26.099999999999998</v>
      </c>
      <c r="G170" s="8">
        <v>0.90466000000000002</v>
      </c>
      <c r="H170" s="8">
        <v>0.13175999999999999</v>
      </c>
    </row>
    <row r="171" spans="1:8" x14ac:dyDescent="0.2">
      <c r="A171" s="8">
        <v>26.279999999999998</v>
      </c>
      <c r="B171" s="8">
        <v>0.95937999999999901</v>
      </c>
      <c r="C171" s="8">
        <v>7.4287999999999896E-2</v>
      </c>
      <c r="F171" s="8">
        <v>26.279999999999998</v>
      </c>
      <c r="G171" s="8">
        <v>0.90605000000000002</v>
      </c>
      <c r="H171" s="8">
        <v>0.13156999999999999</v>
      </c>
    </row>
    <row r="172" spans="1:8" x14ac:dyDescent="0.2">
      <c r="A172" s="8">
        <v>26.459999999999997</v>
      </c>
      <c r="B172" s="8">
        <v>0.95935000000000004</v>
      </c>
      <c r="C172" s="8">
        <v>8.0495999999999998E-2</v>
      </c>
      <c r="F172" s="8">
        <v>26.459999999999997</v>
      </c>
      <c r="G172" s="8">
        <v>0.90362999999999905</v>
      </c>
      <c r="H172" s="8">
        <v>0.12858</v>
      </c>
    </row>
    <row r="173" spans="1:8" x14ac:dyDescent="0.2">
      <c r="A173" s="8">
        <v>26.64</v>
      </c>
      <c r="B173" s="8">
        <v>0.95801000000000003</v>
      </c>
      <c r="C173" s="8">
        <v>7.4107000000000006E-2</v>
      </c>
      <c r="F173" s="8">
        <v>26.64</v>
      </c>
      <c r="G173" s="8">
        <v>0.90205000000000002</v>
      </c>
      <c r="H173" s="8">
        <v>0.12817000000000001</v>
      </c>
    </row>
    <row r="174" spans="1:8" x14ac:dyDescent="0.2">
      <c r="A174" s="8">
        <v>26.82</v>
      </c>
      <c r="B174" s="8">
        <v>0.96368999999999905</v>
      </c>
      <c r="C174" s="8">
        <v>7.7092999999999995E-2</v>
      </c>
      <c r="F174" s="8">
        <v>26.82</v>
      </c>
      <c r="G174" s="8">
        <v>0.90415999999999996</v>
      </c>
      <c r="H174" s="8">
        <v>0.13061</v>
      </c>
    </row>
    <row r="175" spans="1:8" x14ac:dyDescent="0.2">
      <c r="A175" s="8">
        <v>27</v>
      </c>
      <c r="B175" s="8">
        <v>0.96181000000000005</v>
      </c>
      <c r="C175" s="8">
        <v>7.8566999999999998E-2</v>
      </c>
      <c r="F175" s="8">
        <v>27</v>
      </c>
      <c r="G175" s="8">
        <v>0.90344999999999998</v>
      </c>
      <c r="H175" s="8">
        <v>0.12905999999999901</v>
      </c>
    </row>
    <row r="176" spans="1:8" x14ac:dyDescent="0.2">
      <c r="A176" s="8">
        <v>27.18</v>
      </c>
      <c r="B176" s="8">
        <v>0.96237999999999901</v>
      </c>
      <c r="C176" s="8">
        <v>7.5660000000000005E-2</v>
      </c>
      <c r="F176" s="8">
        <v>27.18</v>
      </c>
      <c r="G176" s="8">
        <v>0.90522000000000002</v>
      </c>
      <c r="H176" s="8">
        <v>0.12658</v>
      </c>
    </row>
    <row r="177" spans="1:8" x14ac:dyDescent="0.2">
      <c r="A177" s="8">
        <v>27.36</v>
      </c>
      <c r="B177" s="8">
        <v>0.9657</v>
      </c>
      <c r="C177" s="8">
        <v>7.7144000000000004E-2</v>
      </c>
      <c r="F177" s="8">
        <v>27.36</v>
      </c>
      <c r="G177" s="8">
        <v>0.90242</v>
      </c>
      <c r="H177" s="8">
        <v>0.124959999999999</v>
      </c>
    </row>
    <row r="178" spans="1:8" x14ac:dyDescent="0.2">
      <c r="A178" s="8">
        <v>27.54</v>
      </c>
      <c r="B178" s="8">
        <v>0.96412999999999904</v>
      </c>
      <c r="C178" s="8">
        <v>7.7779000000000001E-2</v>
      </c>
      <c r="F178" s="8">
        <v>27.54</v>
      </c>
      <c r="G178" s="8">
        <v>0.90486</v>
      </c>
      <c r="H178" s="8">
        <v>0.12778</v>
      </c>
    </row>
    <row r="179" spans="1:8" x14ac:dyDescent="0.2">
      <c r="A179" s="8">
        <v>27.72</v>
      </c>
      <c r="B179" s="8">
        <v>0.96679999999999999</v>
      </c>
      <c r="C179" s="8">
        <v>7.5669E-2</v>
      </c>
      <c r="F179" s="8">
        <v>27.72</v>
      </c>
      <c r="G179" s="8">
        <v>0.90534999999999999</v>
      </c>
      <c r="H179" s="8">
        <v>0.13125000000000001</v>
      </c>
    </row>
    <row r="180" spans="1:8" x14ac:dyDescent="0.2">
      <c r="A180" s="8">
        <v>27.9</v>
      </c>
      <c r="B180" s="8">
        <v>0.96783999999999903</v>
      </c>
      <c r="C180" s="8">
        <v>7.6293E-2</v>
      </c>
      <c r="F180" s="8">
        <v>27.9</v>
      </c>
      <c r="G180" s="8">
        <v>0.90552999999999995</v>
      </c>
      <c r="H180" s="8">
        <v>0.12964000000000001</v>
      </c>
    </row>
    <row r="181" spans="1:8" x14ac:dyDescent="0.2">
      <c r="A181" s="8">
        <v>28.08</v>
      </c>
      <c r="B181" s="8">
        <v>0.96847999999999901</v>
      </c>
      <c r="C181" s="8">
        <v>7.7298000000000006E-2</v>
      </c>
      <c r="F181" s="8">
        <v>28.08</v>
      </c>
      <c r="G181" s="8">
        <v>0.90569</v>
      </c>
      <c r="H181" s="8">
        <v>0.12725999999999901</v>
      </c>
    </row>
    <row r="182" spans="1:8" x14ac:dyDescent="0.2">
      <c r="A182" s="8">
        <v>28.259999999999998</v>
      </c>
      <c r="B182" s="8">
        <v>0.96835000000000004</v>
      </c>
      <c r="C182" s="8">
        <v>7.3251999999999998E-2</v>
      </c>
      <c r="F182" s="8">
        <v>28.259999999999998</v>
      </c>
      <c r="G182" s="8">
        <v>0.90923999999999905</v>
      </c>
      <c r="H182" s="8">
        <v>0.12928999999999999</v>
      </c>
    </row>
    <row r="183" spans="1:8" x14ac:dyDescent="0.2">
      <c r="A183" s="8">
        <v>28.439999999999998</v>
      </c>
      <c r="B183" s="8">
        <v>0.96755000000000002</v>
      </c>
      <c r="C183" s="8">
        <v>7.6819999999999999E-2</v>
      </c>
      <c r="F183" s="8">
        <v>28.439999999999998</v>
      </c>
      <c r="G183" s="8">
        <v>0.91003999999999996</v>
      </c>
      <c r="H183" s="8">
        <v>0.13322000000000001</v>
      </c>
    </row>
    <row r="184" spans="1:8" x14ac:dyDescent="0.2">
      <c r="A184" s="8">
        <v>28.619999999999997</v>
      </c>
      <c r="B184" s="8">
        <v>0.96692999999999996</v>
      </c>
      <c r="C184" s="8">
        <v>7.7313999999999994E-2</v>
      </c>
      <c r="F184" s="8">
        <v>28.619999999999997</v>
      </c>
      <c r="G184" s="8">
        <v>0.91081999999999996</v>
      </c>
      <c r="H184" s="8">
        <v>0.12978999999999999</v>
      </c>
    </row>
    <row r="185" spans="1:8" x14ac:dyDescent="0.2">
      <c r="A185" s="8">
        <v>28.799999999999997</v>
      </c>
      <c r="B185" s="8">
        <v>0.96988999999999903</v>
      </c>
      <c r="C185" s="8">
        <v>7.9127000000000003E-2</v>
      </c>
      <c r="F185" s="8">
        <v>28.799999999999997</v>
      </c>
      <c r="G185" s="8">
        <v>0.91125</v>
      </c>
      <c r="H185" s="8">
        <v>0.13405999999999901</v>
      </c>
    </row>
    <row r="186" spans="1:8" x14ac:dyDescent="0.2">
      <c r="A186" s="8">
        <v>28.979999999999997</v>
      </c>
      <c r="B186" s="8">
        <v>0.96577999999999997</v>
      </c>
      <c r="C186" s="8">
        <v>7.5313999999999895E-2</v>
      </c>
      <c r="F186" s="8">
        <v>28.979999999999997</v>
      </c>
      <c r="G186" s="8">
        <v>0.91064000000000001</v>
      </c>
      <c r="H186" s="8">
        <v>0.13161999999999999</v>
      </c>
    </row>
    <row r="187" spans="1:8" x14ac:dyDescent="0.2">
      <c r="A187" s="8">
        <v>29.159999999999997</v>
      </c>
      <c r="B187" s="8">
        <v>0.96883999999999904</v>
      </c>
      <c r="C187" s="8">
        <v>7.6943999999999999E-2</v>
      </c>
      <c r="F187" s="8">
        <v>29.159999999999997</v>
      </c>
      <c r="G187" s="8">
        <v>0.91017999999999899</v>
      </c>
      <c r="H187" s="8">
        <v>0.12908</v>
      </c>
    </row>
    <row r="188" spans="1:8" x14ac:dyDescent="0.2">
      <c r="A188" s="8">
        <v>29.339999999999996</v>
      </c>
      <c r="B188" s="8">
        <v>0.96886000000000005</v>
      </c>
      <c r="C188" s="8">
        <v>7.3009000000000004E-2</v>
      </c>
      <c r="F188" s="8">
        <v>29.339999999999996</v>
      </c>
      <c r="G188" s="8">
        <v>0.91415999999999997</v>
      </c>
      <c r="H188" s="8">
        <v>0.13150999999999999</v>
      </c>
    </row>
    <row r="189" spans="1:8" x14ac:dyDescent="0.2">
      <c r="A189" s="8">
        <v>29.519999999999996</v>
      </c>
      <c r="B189" s="8">
        <v>0.96809999999999996</v>
      </c>
      <c r="C189" s="8">
        <v>7.1815000000000004E-2</v>
      </c>
      <c r="F189" s="8">
        <v>29.519999999999996</v>
      </c>
      <c r="G189" s="8">
        <v>0.91269999999999996</v>
      </c>
      <c r="H189" s="8">
        <v>0.12781999999999999</v>
      </c>
    </row>
    <row r="190" spans="1:8" x14ac:dyDescent="0.2">
      <c r="A190" s="8">
        <v>29.699999999999996</v>
      </c>
      <c r="B190" s="8">
        <v>0.96828999999999998</v>
      </c>
      <c r="C190" s="8">
        <v>7.0605000000000001E-2</v>
      </c>
      <c r="F190" s="8">
        <v>29.699999999999996</v>
      </c>
      <c r="G190" s="8">
        <v>0.91186</v>
      </c>
      <c r="H190" s="8">
        <v>0.12755999999999901</v>
      </c>
    </row>
    <row r="191" spans="1:8" x14ac:dyDescent="0.2">
      <c r="A191" s="8">
        <v>29.879999999999995</v>
      </c>
      <c r="B191" s="8">
        <v>0.97275</v>
      </c>
      <c r="C191" s="8">
        <v>7.2844999999999993E-2</v>
      </c>
      <c r="F191" s="8">
        <v>29.879999999999995</v>
      </c>
      <c r="G191" s="8">
        <v>0.91076000000000001</v>
      </c>
      <c r="H191" s="8">
        <v>0.12795999999999999</v>
      </c>
    </row>
    <row r="192" spans="1:8" x14ac:dyDescent="0.2">
      <c r="A192" s="8">
        <v>30.060000000000002</v>
      </c>
      <c r="B192" s="8">
        <v>0.97062999999999899</v>
      </c>
      <c r="C192" s="8">
        <v>7.7449000000000004E-2</v>
      </c>
      <c r="F192" s="8">
        <v>30.060000000000002</v>
      </c>
      <c r="G192" s="8">
        <v>0.913129999999999</v>
      </c>
      <c r="H192" s="8">
        <v>0.12675999999999901</v>
      </c>
    </row>
    <row r="193" spans="1:8" x14ac:dyDescent="0.2">
      <c r="A193" s="8">
        <v>30.240000000000002</v>
      </c>
      <c r="B193" s="8">
        <v>0.96855000000000002</v>
      </c>
      <c r="C193" s="8">
        <v>7.4964000000000003E-2</v>
      </c>
      <c r="F193" s="8">
        <v>30.240000000000002</v>
      </c>
      <c r="G193" s="8">
        <v>0.91464999999999996</v>
      </c>
      <c r="H193" s="8">
        <v>0.13017999999999999</v>
      </c>
    </row>
    <row r="194" spans="1:8" x14ac:dyDescent="0.2">
      <c r="A194" s="8">
        <v>30.42</v>
      </c>
      <c r="B194" s="8">
        <v>0.97121000000000002</v>
      </c>
      <c r="C194" s="8">
        <v>7.7922000000000005E-2</v>
      </c>
      <c r="F194" s="8">
        <v>30.42</v>
      </c>
      <c r="G194" s="8">
        <v>0.91647999999999996</v>
      </c>
      <c r="H194" s="8">
        <v>0.12958</v>
      </c>
    </row>
    <row r="195" spans="1:8" x14ac:dyDescent="0.2">
      <c r="A195" s="8">
        <v>30.6</v>
      </c>
      <c r="B195" s="8">
        <v>0.97188999999999903</v>
      </c>
      <c r="C195" s="8">
        <v>7.6464999999999894E-2</v>
      </c>
      <c r="F195" s="8">
        <v>30.6</v>
      </c>
      <c r="G195" s="8">
        <v>0.91752</v>
      </c>
      <c r="H195" s="8">
        <v>0.12837000000000001</v>
      </c>
    </row>
    <row r="196" spans="1:8" x14ac:dyDescent="0.2">
      <c r="A196" s="8">
        <v>30.78</v>
      </c>
      <c r="B196" s="8">
        <v>0.97497999999999996</v>
      </c>
      <c r="C196" s="8">
        <v>7.9092999999999997E-2</v>
      </c>
      <c r="F196" s="8">
        <v>30.78</v>
      </c>
      <c r="G196" s="8">
        <v>0.91557999999999995</v>
      </c>
      <c r="H196" s="8">
        <v>0.13089999999999999</v>
      </c>
    </row>
    <row r="197" spans="1:8" x14ac:dyDescent="0.2">
      <c r="A197" s="8">
        <v>30.96</v>
      </c>
      <c r="B197" s="8">
        <v>0.97224999999999995</v>
      </c>
      <c r="C197" s="8">
        <v>7.8322000000000003E-2</v>
      </c>
      <c r="F197" s="8">
        <v>30.96</v>
      </c>
      <c r="G197" s="8">
        <v>0.91557999999999995</v>
      </c>
      <c r="H197" s="8">
        <v>0.12861</v>
      </c>
    </row>
    <row r="198" spans="1:8" x14ac:dyDescent="0.2">
      <c r="A198" s="8">
        <v>31.14</v>
      </c>
      <c r="B198" s="8">
        <v>0.97572999999999899</v>
      </c>
      <c r="C198" s="8">
        <v>7.5287000000000007E-2</v>
      </c>
      <c r="F198" s="8">
        <v>31.14</v>
      </c>
      <c r="G198" s="8">
        <v>0.91498999999999997</v>
      </c>
      <c r="H198" s="8">
        <v>0.12892000000000001</v>
      </c>
    </row>
    <row r="199" spans="1:8" x14ac:dyDescent="0.2">
      <c r="A199" s="8">
        <v>31.32</v>
      </c>
      <c r="B199" s="8">
        <v>0.97183999999999904</v>
      </c>
      <c r="C199" s="8">
        <v>7.578E-2</v>
      </c>
      <c r="F199" s="8">
        <v>31.32</v>
      </c>
      <c r="G199" s="8">
        <v>0.913079999999999</v>
      </c>
      <c r="H199" s="8">
        <v>0.12822</v>
      </c>
    </row>
    <row r="200" spans="1:8" x14ac:dyDescent="0.2">
      <c r="A200" s="8">
        <v>31.5</v>
      </c>
      <c r="B200" s="8">
        <v>0.97272000000000003</v>
      </c>
      <c r="C200" s="8">
        <v>7.5015999999999999E-2</v>
      </c>
      <c r="F200" s="8">
        <v>31.5</v>
      </c>
      <c r="G200" s="8">
        <v>0.91583999999999999</v>
      </c>
      <c r="H200" s="8">
        <v>0.12991</v>
      </c>
    </row>
    <row r="201" spans="1:8" x14ac:dyDescent="0.2">
      <c r="A201" s="8">
        <v>31.68</v>
      </c>
      <c r="B201" s="8">
        <v>0.97492000000000001</v>
      </c>
      <c r="C201" s="8">
        <v>7.5540999999999997E-2</v>
      </c>
      <c r="F201" s="8">
        <v>31.68</v>
      </c>
      <c r="G201" s="8">
        <v>0.91290000000000004</v>
      </c>
      <c r="H201" s="8">
        <v>0.13075999999999999</v>
      </c>
    </row>
    <row r="202" spans="1:8" x14ac:dyDescent="0.2">
      <c r="A202" s="8">
        <v>31.86</v>
      </c>
      <c r="B202" s="8">
        <v>0.97494999999999998</v>
      </c>
      <c r="C202" s="8">
        <v>7.5473999999999999E-2</v>
      </c>
      <c r="F202" s="8">
        <v>31.86</v>
      </c>
      <c r="G202" s="8">
        <v>0.91682999999999903</v>
      </c>
      <c r="H202" s="8">
        <v>0.13195000000000001</v>
      </c>
    </row>
    <row r="203" spans="1:8" x14ac:dyDescent="0.2">
      <c r="A203" s="8">
        <v>32.04</v>
      </c>
      <c r="B203" s="8">
        <v>0.97031000000000001</v>
      </c>
      <c r="C203" s="8">
        <v>7.5051999999999994E-2</v>
      </c>
      <c r="F203" s="8">
        <v>32.04</v>
      </c>
      <c r="G203" s="8">
        <v>0.91427000000000003</v>
      </c>
      <c r="H203" s="8">
        <v>0.13139999999999999</v>
      </c>
    </row>
    <row r="204" spans="1:8" x14ac:dyDescent="0.2">
      <c r="A204" s="8">
        <v>32.22</v>
      </c>
      <c r="B204" s="8">
        <v>0.97307999999999995</v>
      </c>
      <c r="C204" s="8">
        <v>7.6951000000000006E-2</v>
      </c>
      <c r="F204" s="8">
        <v>32.22</v>
      </c>
      <c r="G204" s="8">
        <v>0.92042000000000002</v>
      </c>
      <c r="H204" s="8">
        <v>0.13084000000000001</v>
      </c>
    </row>
    <row r="205" spans="1:8" x14ac:dyDescent="0.2">
      <c r="A205" s="8">
        <v>32.4</v>
      </c>
      <c r="B205" s="8">
        <v>0.97146999999999994</v>
      </c>
      <c r="C205" s="8">
        <v>7.5227000000000002E-2</v>
      </c>
      <c r="F205" s="8">
        <v>32.4</v>
      </c>
      <c r="G205" s="8">
        <v>0.91956000000000004</v>
      </c>
      <c r="H205" s="8">
        <v>0.13061</v>
      </c>
    </row>
    <row r="206" spans="1:8" x14ac:dyDescent="0.2">
      <c r="A206" s="8">
        <v>32.58</v>
      </c>
      <c r="B206" s="8">
        <v>0.97568999999999995</v>
      </c>
      <c r="C206" s="8">
        <v>7.4478999999999906E-2</v>
      </c>
      <c r="F206" s="8">
        <v>32.58</v>
      </c>
      <c r="G206" s="8">
        <v>0.92020000000000002</v>
      </c>
      <c r="H206" s="8">
        <v>0.13259000000000001</v>
      </c>
    </row>
    <row r="207" spans="1:8" x14ac:dyDescent="0.2">
      <c r="A207" s="8">
        <v>32.76</v>
      </c>
      <c r="B207" s="8">
        <v>0.97147999999999901</v>
      </c>
      <c r="C207" s="8">
        <v>7.3037000000000005E-2</v>
      </c>
      <c r="F207" s="8">
        <v>32.76</v>
      </c>
      <c r="G207" s="8">
        <v>0.92166999999999999</v>
      </c>
      <c r="H207" s="8">
        <v>0.13042999999999999</v>
      </c>
    </row>
    <row r="208" spans="1:8" x14ac:dyDescent="0.2">
      <c r="A208" s="8">
        <v>32.94</v>
      </c>
      <c r="B208" s="8">
        <v>0.97258999999999995</v>
      </c>
      <c r="C208" s="8">
        <v>7.5143000000000001E-2</v>
      </c>
      <c r="F208" s="8">
        <v>32.94</v>
      </c>
      <c r="G208" s="8">
        <v>0.92313999999999996</v>
      </c>
      <c r="H208" s="8">
        <v>0.13100000000000001</v>
      </c>
    </row>
    <row r="209" spans="1:8" x14ac:dyDescent="0.2">
      <c r="A209" s="8">
        <v>33.119999999999997</v>
      </c>
      <c r="B209" s="8">
        <v>0.97638999999999998</v>
      </c>
      <c r="C209" s="8">
        <v>7.4676999999999993E-2</v>
      </c>
      <c r="F209" s="8">
        <v>33.119999999999997</v>
      </c>
      <c r="G209" s="8">
        <v>0.92688999999999999</v>
      </c>
      <c r="H209" s="8">
        <v>0.13303999999999999</v>
      </c>
    </row>
    <row r="210" spans="1:8" x14ac:dyDescent="0.2">
      <c r="A210" s="8">
        <v>33.299999999999997</v>
      </c>
      <c r="B210" s="8">
        <v>0.96879999999999999</v>
      </c>
      <c r="C210" s="8">
        <v>7.7856999999999996E-2</v>
      </c>
      <c r="F210" s="8">
        <v>33.299999999999997</v>
      </c>
      <c r="G210" s="8">
        <v>0.92579999999999996</v>
      </c>
      <c r="H210" s="8">
        <v>0.1328</v>
      </c>
    </row>
    <row r="211" spans="1:8" x14ac:dyDescent="0.2">
      <c r="A211" s="8">
        <v>33.479999999999997</v>
      </c>
      <c r="B211" s="8">
        <v>0.96958999999999995</v>
      </c>
      <c r="C211" s="8">
        <v>7.6201000000000005E-2</v>
      </c>
      <c r="F211" s="8">
        <v>33.479999999999997</v>
      </c>
      <c r="G211" s="8">
        <v>0.92395000000000005</v>
      </c>
      <c r="H211" s="8">
        <v>0.13278000000000001</v>
      </c>
    </row>
    <row r="212" spans="1:8" x14ac:dyDescent="0.2">
      <c r="A212" s="8">
        <v>33.659999999999997</v>
      </c>
      <c r="B212" s="8">
        <v>0.97272999999999898</v>
      </c>
      <c r="C212" s="8">
        <v>7.7394000000000004E-2</v>
      </c>
      <c r="F212" s="8">
        <v>33.659999999999997</v>
      </c>
      <c r="G212" s="8">
        <v>0.92458999999999902</v>
      </c>
      <c r="H212" s="8">
        <v>0.13389000000000001</v>
      </c>
    </row>
    <row r="213" spans="1:8" x14ac:dyDescent="0.2">
      <c r="A213" s="8">
        <v>33.839999999999996</v>
      </c>
      <c r="B213" s="8">
        <v>0.97065999999999997</v>
      </c>
      <c r="C213" s="8">
        <v>7.7428999999999998E-2</v>
      </c>
      <c r="F213" s="8">
        <v>33.839999999999996</v>
      </c>
      <c r="G213" s="8">
        <v>0.92386000000000001</v>
      </c>
      <c r="H213" s="8">
        <v>0.13450000000000001</v>
      </c>
    </row>
    <row r="214" spans="1:8" x14ac:dyDescent="0.2">
      <c r="A214" s="8">
        <v>34.019999999999996</v>
      </c>
      <c r="B214" s="8">
        <v>0.97238999999999998</v>
      </c>
      <c r="C214" s="8">
        <v>7.6408000000000004E-2</v>
      </c>
      <c r="F214" s="8">
        <v>34.019999999999996</v>
      </c>
      <c r="G214" s="8">
        <v>0.92508999999999997</v>
      </c>
      <c r="H214" s="8">
        <v>0.13422000000000001</v>
      </c>
    </row>
    <row r="215" spans="1:8" x14ac:dyDescent="0.2">
      <c r="A215" s="8">
        <v>34.199999999999996</v>
      </c>
      <c r="B215" s="8">
        <v>0.97450000000000003</v>
      </c>
      <c r="C215" s="8">
        <v>7.4230999999999894E-2</v>
      </c>
      <c r="F215" s="8">
        <v>34.199999999999996</v>
      </c>
      <c r="G215" s="8">
        <v>0.92564000000000002</v>
      </c>
      <c r="H215" s="8">
        <v>0.13496</v>
      </c>
    </row>
    <row r="216" spans="1:8" x14ac:dyDescent="0.2">
      <c r="A216" s="8">
        <v>34.379999999999995</v>
      </c>
      <c r="B216" s="8">
        <v>0.97189999999999999</v>
      </c>
      <c r="C216" s="8">
        <v>7.6129999999999906E-2</v>
      </c>
      <c r="F216" s="8">
        <v>34.379999999999995</v>
      </c>
      <c r="G216" s="8">
        <v>0.92359999999999998</v>
      </c>
      <c r="H216" s="8">
        <v>0.13191</v>
      </c>
    </row>
    <row r="217" spans="1:8" x14ac:dyDescent="0.2">
      <c r="A217" s="8">
        <v>34.56</v>
      </c>
      <c r="B217" s="8">
        <v>0.97277000000000002</v>
      </c>
      <c r="C217" s="8">
        <v>7.5774999999999995E-2</v>
      </c>
      <c r="F217" s="8">
        <v>34.56</v>
      </c>
      <c r="G217" s="8">
        <v>0.92188999999999999</v>
      </c>
      <c r="H217" s="8">
        <v>0.13264999999999999</v>
      </c>
    </row>
    <row r="218" spans="1:8" x14ac:dyDescent="0.2">
      <c r="A218" s="8">
        <v>34.74</v>
      </c>
      <c r="B218" s="8">
        <v>0.97672999999999899</v>
      </c>
      <c r="C218" s="8">
        <v>7.7976000000000004E-2</v>
      </c>
      <c r="F218" s="8">
        <v>34.74</v>
      </c>
      <c r="G218" s="8">
        <v>0.92130999999999996</v>
      </c>
      <c r="H218" s="8">
        <v>0.13175000000000001</v>
      </c>
    </row>
    <row r="219" spans="1:8" x14ac:dyDescent="0.2">
      <c r="A219" s="8">
        <v>34.92</v>
      </c>
      <c r="B219" s="8">
        <v>0.97919999999999996</v>
      </c>
      <c r="C219" s="8">
        <v>7.5560000000000002E-2</v>
      </c>
      <c r="F219" s="8">
        <v>34.92</v>
      </c>
      <c r="G219" s="8">
        <v>0.92091999999999996</v>
      </c>
      <c r="H219" s="8">
        <v>0.13200999999999999</v>
      </c>
    </row>
    <row r="220" spans="1:8" x14ac:dyDescent="0.2">
      <c r="A220" s="8">
        <v>35.1</v>
      </c>
      <c r="B220" s="8">
        <v>0.97631999999999997</v>
      </c>
      <c r="C220" s="8">
        <v>7.6803999999999997E-2</v>
      </c>
      <c r="F220" s="8">
        <v>35.1</v>
      </c>
      <c r="G220" s="8">
        <v>0.92201</v>
      </c>
      <c r="H220" s="8">
        <v>0.13189000000000001</v>
      </c>
    </row>
    <row r="221" spans="1:8" x14ac:dyDescent="0.2">
      <c r="A221" s="8">
        <v>35.28</v>
      </c>
      <c r="B221" s="8">
        <v>0.97748999999999997</v>
      </c>
      <c r="C221" s="8">
        <v>7.8865000000000005E-2</v>
      </c>
      <c r="F221" s="8">
        <v>35.28</v>
      </c>
      <c r="G221" s="8">
        <v>0.92325000000000002</v>
      </c>
      <c r="H221" s="8">
        <v>0.12975</v>
      </c>
    </row>
    <row r="222" spans="1:8" x14ac:dyDescent="0.2">
      <c r="A222" s="8">
        <v>35.46</v>
      </c>
      <c r="B222" s="8">
        <v>0.97870000000000001</v>
      </c>
      <c r="C222" s="8">
        <v>7.9958000000000001E-2</v>
      </c>
      <c r="F222" s="8">
        <v>35.46</v>
      </c>
      <c r="G222" s="8">
        <v>0.92372999999999905</v>
      </c>
      <c r="H222" s="8">
        <v>0.13159000000000001</v>
      </c>
    </row>
    <row r="223" spans="1:8" x14ac:dyDescent="0.2">
      <c r="A223" s="8">
        <v>35.64</v>
      </c>
      <c r="B223" s="8">
        <v>0.97753999999999996</v>
      </c>
      <c r="C223" s="8">
        <v>8.5261000000000003E-2</v>
      </c>
      <c r="F223" s="8">
        <v>35.64</v>
      </c>
      <c r="G223" s="8">
        <v>0.92469999999999997</v>
      </c>
      <c r="H223" s="8">
        <v>0.13220000000000001</v>
      </c>
    </row>
    <row r="224" spans="1:8" x14ac:dyDescent="0.2">
      <c r="A224" s="8">
        <v>35.82</v>
      </c>
      <c r="B224" s="8">
        <v>0.97421000000000002</v>
      </c>
      <c r="C224" s="8">
        <v>8.1479999999999997E-2</v>
      </c>
      <c r="F224" s="8">
        <v>35.82</v>
      </c>
      <c r="G224" s="8">
        <v>0.92571000000000003</v>
      </c>
      <c r="H224" s="8">
        <v>0.12962000000000001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1"/>
  <sheetViews>
    <sheetView workbookViewId="0">
      <selection activeCell="D3" sqref="D3"/>
    </sheetView>
  </sheetViews>
  <sheetFormatPr baseColWidth="10" defaultColWidth="8.83203125" defaultRowHeight="15" x14ac:dyDescent="0.2"/>
  <sheetData>
    <row r="1" spans="1:13" x14ac:dyDescent="0.2">
      <c r="A1" t="s">
        <v>19</v>
      </c>
    </row>
    <row r="5" spans="1:13" x14ac:dyDescent="0.2">
      <c r="B5" t="s">
        <v>8</v>
      </c>
      <c r="E5" t="s">
        <v>7</v>
      </c>
      <c r="H5" t="s">
        <v>9</v>
      </c>
      <c r="K5" t="s">
        <v>6</v>
      </c>
    </row>
    <row r="6" spans="1:13" x14ac:dyDescent="0.2">
      <c r="B6" s="5" t="s">
        <v>5</v>
      </c>
      <c r="C6" s="5" t="s">
        <v>4</v>
      </c>
      <c r="D6" s="5" t="s">
        <v>3</v>
      </c>
      <c r="E6" s="6">
        <v>5</v>
      </c>
      <c r="F6" s="6">
        <v>15</v>
      </c>
      <c r="G6" s="6">
        <v>30</v>
      </c>
      <c r="H6" s="6">
        <v>5</v>
      </c>
      <c r="I6" s="6">
        <v>15</v>
      </c>
      <c r="J6" s="6">
        <v>30</v>
      </c>
      <c r="K6" s="6">
        <v>5</v>
      </c>
      <c r="L6" s="6">
        <v>15</v>
      </c>
      <c r="M6" s="6">
        <v>30</v>
      </c>
    </row>
    <row r="7" spans="1:13" x14ac:dyDescent="0.2">
      <c r="A7" t="s">
        <v>2</v>
      </c>
      <c r="B7" s="2">
        <v>4.5199999999999996</v>
      </c>
      <c r="C7" s="2">
        <v>3.79</v>
      </c>
      <c r="D7" s="2">
        <v>2.91</v>
      </c>
      <c r="E7" s="1">
        <f>B7/0.2333</f>
        <v>19.374196313759107</v>
      </c>
      <c r="F7" s="1">
        <f t="shared" ref="F7:G22" si="0">C7/0.2333</f>
        <v>16.24517788255465</v>
      </c>
      <c r="G7" s="1">
        <f t="shared" si="0"/>
        <v>12.473210458636949</v>
      </c>
      <c r="H7">
        <f>B7/0.0544</f>
        <v>83.088235294117638</v>
      </c>
      <c r="I7">
        <f t="shared" ref="I7:J22" si="1">C7/0.0544</f>
        <v>69.669117647058826</v>
      </c>
      <c r="J7">
        <f t="shared" si="1"/>
        <v>53.492647058823536</v>
      </c>
      <c r="K7">
        <f>H7/1000</f>
        <v>8.3088235294117643E-2</v>
      </c>
      <c r="L7">
        <f t="shared" ref="L7:M22" si="2">I7/1000</f>
        <v>6.9669117647058826E-2</v>
      </c>
      <c r="M7">
        <f t="shared" si="2"/>
        <v>5.3492647058823534E-2</v>
      </c>
    </row>
    <row r="8" spans="1:13" x14ac:dyDescent="0.2">
      <c r="B8" s="2">
        <v>10.09</v>
      </c>
      <c r="C8" s="2">
        <v>9.74</v>
      </c>
      <c r="D8" s="2">
        <v>9.74</v>
      </c>
      <c r="E8" s="1">
        <f t="shared" ref="E8:G51" si="3">B8/0.2333</f>
        <v>43.249035576510927</v>
      </c>
      <c r="F8" s="1">
        <f t="shared" si="0"/>
        <v>41.748821260180023</v>
      </c>
      <c r="G8" s="1">
        <f t="shared" si="0"/>
        <v>41.748821260180023</v>
      </c>
      <c r="H8">
        <f t="shared" ref="H8:J51" si="4">B8/0.0544</f>
        <v>185.47794117647061</v>
      </c>
      <c r="I8">
        <f t="shared" si="1"/>
        <v>179.04411764705884</v>
      </c>
      <c r="J8">
        <f t="shared" si="1"/>
        <v>179.04411764705884</v>
      </c>
      <c r="K8">
        <f t="shared" ref="K8:M51" si="5">H8/1000</f>
        <v>0.1854779411764706</v>
      </c>
      <c r="L8">
        <f t="shared" si="2"/>
        <v>0.17904411764705885</v>
      </c>
      <c r="M8">
        <f t="shared" si="2"/>
        <v>0.17904411764705885</v>
      </c>
    </row>
    <row r="9" spans="1:13" x14ac:dyDescent="0.2">
      <c r="B9" s="2">
        <v>9.67</v>
      </c>
      <c r="C9" s="2">
        <v>7.37</v>
      </c>
      <c r="D9" s="2">
        <v>6.6</v>
      </c>
      <c r="E9" s="1">
        <f t="shared" si="3"/>
        <v>41.448778396913845</v>
      </c>
      <c r="F9" s="1">
        <f t="shared" si="0"/>
        <v>31.590227175310758</v>
      </c>
      <c r="G9" s="1">
        <f t="shared" si="0"/>
        <v>28.289755679382768</v>
      </c>
      <c r="H9">
        <f t="shared" si="4"/>
        <v>177.75735294117649</v>
      </c>
      <c r="I9">
        <f t="shared" si="1"/>
        <v>135.47794117647061</v>
      </c>
      <c r="J9">
        <f t="shared" si="1"/>
        <v>121.32352941176471</v>
      </c>
      <c r="K9">
        <f t="shared" si="5"/>
        <v>0.17775735294117651</v>
      </c>
      <c r="L9">
        <f t="shared" si="2"/>
        <v>0.13547794117647061</v>
      </c>
      <c r="M9">
        <f t="shared" si="2"/>
        <v>0.12132352941176471</v>
      </c>
    </row>
    <row r="10" spans="1:13" x14ac:dyDescent="0.2">
      <c r="B10" s="2">
        <v>4.47</v>
      </c>
      <c r="C10" s="2">
        <v>7.09</v>
      </c>
      <c r="D10" s="2">
        <v>6.83</v>
      </c>
      <c r="E10" s="1">
        <f t="shared" si="3"/>
        <v>19.15987998285469</v>
      </c>
      <c r="F10" s="1">
        <f t="shared" si="0"/>
        <v>30.390055722246032</v>
      </c>
      <c r="G10" s="1">
        <f t="shared" si="0"/>
        <v>29.275610801543078</v>
      </c>
      <c r="H10">
        <f t="shared" si="4"/>
        <v>82.169117647058826</v>
      </c>
      <c r="I10">
        <f t="shared" si="1"/>
        <v>130.33088235294119</v>
      </c>
      <c r="J10">
        <f t="shared" si="1"/>
        <v>125.5514705882353</v>
      </c>
      <c r="K10">
        <f t="shared" si="5"/>
        <v>8.2169117647058823E-2</v>
      </c>
      <c r="L10">
        <f t="shared" si="2"/>
        <v>0.13033088235294119</v>
      </c>
      <c r="M10">
        <f t="shared" si="2"/>
        <v>0.12555147058823529</v>
      </c>
    </row>
    <row r="11" spans="1:13" x14ac:dyDescent="0.2">
      <c r="B11" s="2">
        <v>3.31</v>
      </c>
      <c r="C11" s="2">
        <v>2.61</v>
      </c>
      <c r="D11" s="2">
        <v>3.66</v>
      </c>
      <c r="E11" s="1">
        <f t="shared" si="3"/>
        <v>14.187741105872266</v>
      </c>
      <c r="F11" s="1">
        <f t="shared" si="0"/>
        <v>11.187312473210458</v>
      </c>
      <c r="G11" s="1">
        <f t="shared" si="0"/>
        <v>15.687955422203173</v>
      </c>
      <c r="H11">
        <f t="shared" si="4"/>
        <v>60.845588235294123</v>
      </c>
      <c r="I11">
        <f t="shared" si="1"/>
        <v>47.977941176470587</v>
      </c>
      <c r="J11">
        <f t="shared" si="1"/>
        <v>67.279411764705884</v>
      </c>
      <c r="K11">
        <f t="shared" si="5"/>
        <v>6.0845588235294124E-2</v>
      </c>
      <c r="L11">
        <f t="shared" si="2"/>
        <v>4.7977941176470584E-2</v>
      </c>
      <c r="M11">
        <f t="shared" si="2"/>
        <v>6.7279411764705879E-2</v>
      </c>
    </row>
    <row r="12" spans="1:13" x14ac:dyDescent="0.2">
      <c r="B12" s="2">
        <v>1.41</v>
      </c>
      <c r="C12" s="2">
        <v>2.73</v>
      </c>
      <c r="D12" s="2">
        <v>1.21</v>
      </c>
      <c r="E12" s="1">
        <f t="shared" si="3"/>
        <v>6.0437205315045004</v>
      </c>
      <c r="F12" s="1">
        <f t="shared" si="0"/>
        <v>11.701671667381055</v>
      </c>
      <c r="G12" s="1">
        <f t="shared" si="0"/>
        <v>5.1864552078868407</v>
      </c>
      <c r="H12">
        <f t="shared" si="4"/>
        <v>25.919117647058822</v>
      </c>
      <c r="I12">
        <f t="shared" si="1"/>
        <v>50.183823529411768</v>
      </c>
      <c r="J12">
        <f t="shared" si="1"/>
        <v>22.242647058823529</v>
      </c>
      <c r="K12">
        <f t="shared" si="5"/>
        <v>2.5919117647058822E-2</v>
      </c>
      <c r="L12">
        <f t="shared" si="2"/>
        <v>5.0183823529411767E-2</v>
      </c>
      <c r="M12">
        <f t="shared" si="2"/>
        <v>2.224264705882353E-2</v>
      </c>
    </row>
    <row r="13" spans="1:13" x14ac:dyDescent="0.2">
      <c r="B13" s="2">
        <v>2.0299999999999998</v>
      </c>
      <c r="C13" s="2">
        <v>1.32</v>
      </c>
      <c r="D13" s="2">
        <v>1.42</v>
      </c>
      <c r="E13" s="1">
        <f t="shared" si="3"/>
        <v>8.7012430347192442</v>
      </c>
      <c r="F13" s="1">
        <f t="shared" si="0"/>
        <v>5.6579511358765542</v>
      </c>
      <c r="G13" s="1">
        <f t="shared" si="0"/>
        <v>6.0865837976853827</v>
      </c>
      <c r="H13">
        <f t="shared" si="4"/>
        <v>37.316176470588232</v>
      </c>
      <c r="I13">
        <f t="shared" si="1"/>
        <v>24.264705882352942</v>
      </c>
      <c r="J13">
        <f t="shared" si="1"/>
        <v>26.102941176470587</v>
      </c>
      <c r="K13">
        <f t="shared" si="5"/>
        <v>3.7316176470588235E-2</v>
      </c>
      <c r="L13">
        <f t="shared" si="2"/>
        <v>2.4264705882352942E-2</v>
      </c>
      <c r="M13">
        <f t="shared" si="2"/>
        <v>2.6102941176470586E-2</v>
      </c>
    </row>
    <row r="14" spans="1:13" x14ac:dyDescent="0.2">
      <c r="B14" s="2">
        <v>2.09</v>
      </c>
      <c r="C14" s="2">
        <v>1.59</v>
      </c>
      <c r="D14" s="2">
        <v>1.1000000000000001</v>
      </c>
      <c r="E14" s="1">
        <f t="shared" si="3"/>
        <v>8.9584226318045435</v>
      </c>
      <c r="F14" s="1">
        <f t="shared" si="0"/>
        <v>6.8152593227603946</v>
      </c>
      <c r="G14" s="1">
        <f t="shared" si="0"/>
        <v>4.714959279897128</v>
      </c>
      <c r="H14">
        <f t="shared" si="4"/>
        <v>38.419117647058826</v>
      </c>
      <c r="I14">
        <f t="shared" si="1"/>
        <v>29.227941176470591</v>
      </c>
      <c r="J14">
        <f t="shared" si="1"/>
        <v>20.22058823529412</v>
      </c>
      <c r="K14">
        <f t="shared" si="5"/>
        <v>3.8419117647058826E-2</v>
      </c>
      <c r="L14">
        <f t="shared" si="2"/>
        <v>2.9227941176470592E-2</v>
      </c>
      <c r="M14">
        <f t="shared" si="2"/>
        <v>2.0220588235294119E-2</v>
      </c>
    </row>
    <row r="15" spans="1:13" x14ac:dyDescent="0.2">
      <c r="B15" s="2">
        <v>5.95</v>
      </c>
      <c r="C15" s="2">
        <v>3.54</v>
      </c>
      <c r="D15" s="2">
        <v>2.85</v>
      </c>
      <c r="E15" s="1">
        <f t="shared" si="3"/>
        <v>25.503643377625377</v>
      </c>
      <c r="F15" s="1">
        <f t="shared" si="0"/>
        <v>15.173596228032576</v>
      </c>
      <c r="G15" s="1">
        <f t="shared" si="0"/>
        <v>12.21603086155165</v>
      </c>
      <c r="H15">
        <f t="shared" si="4"/>
        <v>109.37500000000001</v>
      </c>
      <c r="I15">
        <f t="shared" si="1"/>
        <v>65.07352941176471</v>
      </c>
      <c r="J15">
        <f t="shared" si="1"/>
        <v>52.389705882352949</v>
      </c>
      <c r="K15">
        <f t="shared" si="5"/>
        <v>0.10937500000000001</v>
      </c>
      <c r="L15">
        <f t="shared" si="2"/>
        <v>6.5073529411764711E-2</v>
      </c>
      <c r="M15">
        <f t="shared" si="2"/>
        <v>5.2389705882352949E-2</v>
      </c>
    </row>
    <row r="16" spans="1:13" x14ac:dyDescent="0.2">
      <c r="B16" s="2">
        <v>9.57</v>
      </c>
      <c r="C16" s="2">
        <v>7.98</v>
      </c>
      <c r="D16" s="2">
        <v>4.43</v>
      </c>
      <c r="E16" s="1">
        <f t="shared" si="3"/>
        <v>41.020145735105018</v>
      </c>
      <c r="F16" s="1">
        <f t="shared" si="0"/>
        <v>34.204886412344621</v>
      </c>
      <c r="G16" s="1">
        <f t="shared" si="0"/>
        <v>18.988426918131161</v>
      </c>
      <c r="H16">
        <f t="shared" si="4"/>
        <v>175.91911764705884</v>
      </c>
      <c r="I16">
        <f t="shared" si="1"/>
        <v>146.69117647058826</v>
      </c>
      <c r="J16">
        <f t="shared" si="1"/>
        <v>81.433823529411768</v>
      </c>
      <c r="K16">
        <f t="shared" si="5"/>
        <v>0.17591911764705884</v>
      </c>
      <c r="L16">
        <f t="shared" si="2"/>
        <v>0.14669117647058827</v>
      </c>
      <c r="M16">
        <f t="shared" si="2"/>
        <v>8.1433823529411767E-2</v>
      </c>
    </row>
    <row r="17" spans="2:13" x14ac:dyDescent="0.2">
      <c r="B17" s="2">
        <v>7.77</v>
      </c>
      <c r="C17" s="2">
        <v>3.68</v>
      </c>
      <c r="D17" s="2">
        <v>7.57</v>
      </c>
      <c r="E17" s="1">
        <f t="shared" si="3"/>
        <v>33.304757822546073</v>
      </c>
      <c r="F17" s="1">
        <f t="shared" si="0"/>
        <v>15.773681954564937</v>
      </c>
      <c r="G17" s="1">
        <f t="shared" si="0"/>
        <v>32.447492498928419</v>
      </c>
      <c r="H17">
        <f t="shared" si="4"/>
        <v>142.83088235294119</v>
      </c>
      <c r="I17">
        <f t="shared" si="1"/>
        <v>67.64705882352942</v>
      </c>
      <c r="J17">
        <f t="shared" si="1"/>
        <v>139.15441176470588</v>
      </c>
      <c r="K17">
        <f t="shared" si="5"/>
        <v>0.1428308823529412</v>
      </c>
      <c r="L17">
        <f t="shared" si="2"/>
        <v>6.7647058823529421E-2</v>
      </c>
      <c r="M17">
        <f t="shared" si="2"/>
        <v>0.13915441176470589</v>
      </c>
    </row>
    <row r="18" spans="2:13" x14ac:dyDescent="0.2">
      <c r="B18" s="2">
        <v>10.83</v>
      </c>
      <c r="C18" s="2">
        <v>5.7</v>
      </c>
      <c r="D18" s="2">
        <v>4.84</v>
      </c>
      <c r="E18" s="1">
        <f t="shared" si="3"/>
        <v>46.420917273896272</v>
      </c>
      <c r="F18" s="1">
        <f t="shared" si="0"/>
        <v>24.432061723103299</v>
      </c>
      <c r="G18" s="1">
        <f t="shared" si="0"/>
        <v>20.745820831547363</v>
      </c>
      <c r="H18">
        <f t="shared" si="4"/>
        <v>199.08088235294119</v>
      </c>
      <c r="I18">
        <f t="shared" si="1"/>
        <v>104.7794117647059</v>
      </c>
      <c r="J18">
        <f t="shared" si="1"/>
        <v>88.970588235294116</v>
      </c>
      <c r="K18">
        <f t="shared" si="5"/>
        <v>0.19908088235294119</v>
      </c>
      <c r="L18">
        <f t="shared" si="2"/>
        <v>0.1047794117647059</v>
      </c>
      <c r="M18">
        <f t="shared" si="2"/>
        <v>8.8970588235294121E-2</v>
      </c>
    </row>
    <row r="19" spans="2:13" x14ac:dyDescent="0.2">
      <c r="B19" s="2">
        <v>4.71</v>
      </c>
      <c r="C19" s="2">
        <v>3.08</v>
      </c>
      <c r="D19" s="2">
        <v>3.08</v>
      </c>
      <c r="E19" s="1">
        <f t="shared" si="3"/>
        <v>20.188598371195884</v>
      </c>
      <c r="F19" s="1">
        <f t="shared" si="0"/>
        <v>13.201885983711959</v>
      </c>
      <c r="G19" s="1">
        <f t="shared" si="0"/>
        <v>13.201885983711959</v>
      </c>
      <c r="H19">
        <f t="shared" si="4"/>
        <v>86.580882352941174</v>
      </c>
      <c r="I19">
        <f t="shared" si="1"/>
        <v>56.617647058823536</v>
      </c>
      <c r="J19">
        <f t="shared" si="1"/>
        <v>56.617647058823536</v>
      </c>
      <c r="K19">
        <f t="shared" si="5"/>
        <v>8.6580882352941174E-2</v>
      </c>
      <c r="L19">
        <f t="shared" si="2"/>
        <v>5.6617647058823536E-2</v>
      </c>
      <c r="M19">
        <f t="shared" si="2"/>
        <v>5.6617647058823536E-2</v>
      </c>
    </row>
    <row r="20" spans="2:13" x14ac:dyDescent="0.2">
      <c r="B20" s="2">
        <v>10.199999999999999</v>
      </c>
      <c r="C20" s="2">
        <v>8.92</v>
      </c>
      <c r="D20" s="2">
        <v>3.61</v>
      </c>
      <c r="E20" s="1">
        <f t="shared" si="3"/>
        <v>43.720531504500642</v>
      </c>
      <c r="F20" s="1">
        <f t="shared" si="0"/>
        <v>38.234033433347619</v>
      </c>
      <c r="G20" s="1">
        <f t="shared" si="0"/>
        <v>15.473639091298756</v>
      </c>
      <c r="H20">
        <f t="shared" si="4"/>
        <v>187.5</v>
      </c>
      <c r="I20">
        <f t="shared" si="1"/>
        <v>163.97058823529412</v>
      </c>
      <c r="J20">
        <f t="shared" si="1"/>
        <v>66.360294117647058</v>
      </c>
      <c r="K20">
        <f t="shared" si="5"/>
        <v>0.1875</v>
      </c>
      <c r="L20">
        <f t="shared" si="2"/>
        <v>0.16397058823529412</v>
      </c>
      <c r="M20">
        <f t="shared" si="2"/>
        <v>6.6360294117647059E-2</v>
      </c>
    </row>
    <row r="21" spans="2:13" x14ac:dyDescent="0.2">
      <c r="B21" s="2">
        <v>9.07</v>
      </c>
      <c r="C21" s="2">
        <v>6.1</v>
      </c>
      <c r="D21" s="2">
        <v>4.54</v>
      </c>
      <c r="E21" s="1">
        <f t="shared" si="3"/>
        <v>38.876982426060863</v>
      </c>
      <c r="F21" s="1">
        <f t="shared" si="0"/>
        <v>26.146592370338617</v>
      </c>
      <c r="G21" s="1">
        <f t="shared" si="0"/>
        <v>19.459922846120875</v>
      </c>
      <c r="H21">
        <f t="shared" si="4"/>
        <v>166.72794117647061</v>
      </c>
      <c r="I21">
        <f t="shared" si="1"/>
        <v>112.13235294117646</v>
      </c>
      <c r="J21">
        <f t="shared" si="1"/>
        <v>83.455882352941188</v>
      </c>
      <c r="K21">
        <f t="shared" si="5"/>
        <v>0.16672794117647061</v>
      </c>
      <c r="L21">
        <f t="shared" si="2"/>
        <v>0.11213235294117646</v>
      </c>
      <c r="M21">
        <f t="shared" si="2"/>
        <v>8.3455882352941185E-2</v>
      </c>
    </row>
    <row r="22" spans="2:13" x14ac:dyDescent="0.2">
      <c r="B22" s="2">
        <v>1.1399999999999999</v>
      </c>
      <c r="C22" s="2">
        <v>1.02</v>
      </c>
      <c r="D22" s="2">
        <v>1.02</v>
      </c>
      <c r="E22" s="1">
        <f t="shared" si="3"/>
        <v>4.8864123446206591</v>
      </c>
      <c r="F22" s="1">
        <f t="shared" si="0"/>
        <v>4.3720531504500642</v>
      </c>
      <c r="G22" s="1">
        <f t="shared" si="0"/>
        <v>4.3720531504500642</v>
      </c>
      <c r="H22">
        <f t="shared" si="4"/>
        <v>20.955882352941178</v>
      </c>
      <c r="I22">
        <f t="shared" si="1"/>
        <v>18.75</v>
      </c>
      <c r="J22">
        <f t="shared" si="1"/>
        <v>18.75</v>
      </c>
      <c r="K22">
        <f t="shared" si="5"/>
        <v>2.0955882352941178E-2</v>
      </c>
      <c r="L22">
        <f t="shared" si="2"/>
        <v>1.8749999999999999E-2</v>
      </c>
      <c r="M22">
        <f t="shared" si="2"/>
        <v>1.8749999999999999E-2</v>
      </c>
    </row>
    <row r="23" spans="2:13" x14ac:dyDescent="0.2">
      <c r="B23" s="2">
        <v>6.04</v>
      </c>
      <c r="C23" s="2">
        <v>5.68</v>
      </c>
      <c r="D23" s="2">
        <v>4.8</v>
      </c>
      <c r="E23" s="1">
        <f t="shared" si="3"/>
        <v>25.889412773253323</v>
      </c>
      <c r="F23" s="1">
        <f t="shared" si="3"/>
        <v>24.346335190741531</v>
      </c>
      <c r="G23" s="1">
        <f t="shared" si="3"/>
        <v>20.57436776682383</v>
      </c>
      <c r="H23">
        <f t="shared" si="4"/>
        <v>111.02941176470588</v>
      </c>
      <c r="I23">
        <f t="shared" si="4"/>
        <v>104.41176470588235</v>
      </c>
      <c r="J23">
        <f t="shared" si="4"/>
        <v>88.235294117647058</v>
      </c>
      <c r="K23">
        <f t="shared" si="5"/>
        <v>0.11102941176470589</v>
      </c>
      <c r="L23">
        <f t="shared" si="5"/>
        <v>0.10441176470588234</v>
      </c>
      <c r="M23">
        <f t="shared" si="5"/>
        <v>8.8235294117647065E-2</v>
      </c>
    </row>
    <row r="24" spans="2:13" x14ac:dyDescent="0.2">
      <c r="B24" s="2">
        <v>6.22</v>
      </c>
      <c r="C24" s="2">
        <v>6.69</v>
      </c>
      <c r="D24" s="2">
        <v>4.51</v>
      </c>
      <c r="E24" s="1">
        <f t="shared" si="3"/>
        <v>26.660951564509215</v>
      </c>
      <c r="F24" s="1">
        <f t="shared" si="3"/>
        <v>28.675525075010718</v>
      </c>
      <c r="G24" s="1">
        <f t="shared" si="3"/>
        <v>19.331333047578223</v>
      </c>
      <c r="H24">
        <f t="shared" si="4"/>
        <v>114.33823529411765</v>
      </c>
      <c r="I24">
        <f t="shared" si="4"/>
        <v>122.97794117647061</v>
      </c>
      <c r="J24">
        <f t="shared" si="4"/>
        <v>82.904411764705884</v>
      </c>
      <c r="K24">
        <f t="shared" si="5"/>
        <v>0.11433823529411766</v>
      </c>
      <c r="L24">
        <f t="shared" si="5"/>
        <v>0.12297794117647061</v>
      </c>
      <c r="M24">
        <f t="shared" si="5"/>
        <v>8.2904411764705879E-2</v>
      </c>
    </row>
    <row r="25" spans="2:13" x14ac:dyDescent="0.2">
      <c r="B25" s="2">
        <v>4.87</v>
      </c>
      <c r="C25" s="2">
        <v>7.87</v>
      </c>
      <c r="D25" s="2">
        <v>4.12</v>
      </c>
      <c r="E25" s="1">
        <f t="shared" si="3"/>
        <v>20.874410630090011</v>
      </c>
      <c r="F25" s="1">
        <f t="shared" si="3"/>
        <v>33.733390484354906</v>
      </c>
      <c r="G25" s="1">
        <f t="shared" si="3"/>
        <v>17.659665666523789</v>
      </c>
      <c r="H25">
        <f t="shared" si="4"/>
        <v>89.52205882352942</v>
      </c>
      <c r="I25">
        <f t="shared" si="4"/>
        <v>144.66911764705884</v>
      </c>
      <c r="J25">
        <f t="shared" si="4"/>
        <v>75.735294117647058</v>
      </c>
      <c r="K25">
        <f t="shared" si="5"/>
        <v>8.9522058823529427E-2</v>
      </c>
      <c r="L25">
        <f t="shared" si="5"/>
        <v>0.14466911764705884</v>
      </c>
      <c r="M25">
        <f t="shared" si="5"/>
        <v>7.5735294117647053E-2</v>
      </c>
    </row>
    <row r="26" spans="2:13" x14ac:dyDescent="0.2">
      <c r="B26" s="2">
        <v>0</v>
      </c>
      <c r="C26" s="2">
        <v>6.31</v>
      </c>
      <c r="D26" s="2">
        <v>5.93</v>
      </c>
      <c r="E26" s="1">
        <f t="shared" si="3"/>
        <v>0</v>
      </c>
      <c r="F26" s="1">
        <f t="shared" si="3"/>
        <v>27.046720960137161</v>
      </c>
      <c r="G26" s="1">
        <f t="shared" si="3"/>
        <v>25.417916845263608</v>
      </c>
      <c r="H26">
        <f t="shared" si="4"/>
        <v>0</v>
      </c>
      <c r="I26">
        <f t="shared" si="4"/>
        <v>115.99264705882352</v>
      </c>
      <c r="J26">
        <f t="shared" si="4"/>
        <v>109.00735294117648</v>
      </c>
      <c r="K26">
        <f t="shared" si="5"/>
        <v>0</v>
      </c>
      <c r="L26">
        <f t="shared" si="5"/>
        <v>0.11599264705882352</v>
      </c>
      <c r="M26">
        <f t="shared" si="5"/>
        <v>0.10900735294117647</v>
      </c>
    </row>
    <row r="27" spans="2:13" x14ac:dyDescent="0.2">
      <c r="B27" s="2">
        <v>7.79</v>
      </c>
      <c r="C27" s="2">
        <v>9.24</v>
      </c>
      <c r="D27" s="2">
        <v>5.48</v>
      </c>
      <c r="E27" s="1">
        <f t="shared" si="3"/>
        <v>33.390484354907841</v>
      </c>
      <c r="F27" s="1">
        <f t="shared" si="3"/>
        <v>39.605657951135875</v>
      </c>
      <c r="G27" s="1">
        <f t="shared" si="3"/>
        <v>23.489069867123877</v>
      </c>
      <c r="H27">
        <f t="shared" si="4"/>
        <v>143.19852941176472</v>
      </c>
      <c r="I27">
        <f t="shared" si="4"/>
        <v>169.85294117647061</v>
      </c>
      <c r="J27">
        <f t="shared" si="4"/>
        <v>100.73529411764707</v>
      </c>
      <c r="K27">
        <f t="shared" si="5"/>
        <v>0.14319852941176472</v>
      </c>
      <c r="L27">
        <f t="shared" si="5"/>
        <v>0.1698529411764706</v>
      </c>
      <c r="M27">
        <f t="shared" si="5"/>
        <v>0.10073529411764708</v>
      </c>
    </row>
    <row r="28" spans="2:13" x14ac:dyDescent="0.2">
      <c r="B28" s="2">
        <v>9.92</v>
      </c>
      <c r="C28" s="2">
        <v>7.93</v>
      </c>
      <c r="D28" s="2">
        <v>8.18</v>
      </c>
      <c r="E28" s="1">
        <f t="shared" si="3"/>
        <v>42.520360051435915</v>
      </c>
      <c r="F28" s="1">
        <f t="shared" si="3"/>
        <v>33.990570081440204</v>
      </c>
      <c r="G28" s="1">
        <f t="shared" si="3"/>
        <v>35.062151735962281</v>
      </c>
      <c r="H28">
        <f t="shared" si="4"/>
        <v>182.35294117647061</v>
      </c>
      <c r="I28">
        <f t="shared" si="4"/>
        <v>145.77205882352942</v>
      </c>
      <c r="J28">
        <f t="shared" si="4"/>
        <v>150.36764705882354</v>
      </c>
      <c r="K28">
        <f t="shared" si="5"/>
        <v>0.18235294117647061</v>
      </c>
      <c r="L28">
        <f t="shared" si="5"/>
        <v>0.14577205882352942</v>
      </c>
      <c r="M28">
        <f t="shared" si="5"/>
        <v>0.15036764705882352</v>
      </c>
    </row>
    <row r="29" spans="2:13" x14ac:dyDescent="0.2">
      <c r="B29" s="2">
        <v>1.45</v>
      </c>
      <c r="C29" s="2">
        <v>1.88</v>
      </c>
      <c r="D29" s="2">
        <v>1.45</v>
      </c>
      <c r="E29" s="1">
        <f t="shared" si="3"/>
        <v>6.2151735962280323</v>
      </c>
      <c r="F29" s="1">
        <f t="shared" si="3"/>
        <v>8.0582940420060005</v>
      </c>
      <c r="G29" s="1">
        <f t="shared" si="3"/>
        <v>6.2151735962280323</v>
      </c>
      <c r="H29">
        <f t="shared" si="4"/>
        <v>26.654411764705884</v>
      </c>
      <c r="I29">
        <f t="shared" si="4"/>
        <v>34.558823529411768</v>
      </c>
      <c r="J29">
        <f t="shared" si="4"/>
        <v>26.654411764705884</v>
      </c>
      <c r="K29">
        <f t="shared" si="5"/>
        <v>2.6654411764705885E-2</v>
      </c>
      <c r="L29">
        <f t="shared" si="5"/>
        <v>3.4558823529411767E-2</v>
      </c>
      <c r="M29">
        <f t="shared" si="5"/>
        <v>2.6654411764705885E-2</v>
      </c>
    </row>
    <row r="30" spans="2:13" x14ac:dyDescent="0.2">
      <c r="B30" s="2">
        <v>7.29</v>
      </c>
      <c r="C30" s="2">
        <v>5.12</v>
      </c>
      <c r="D30" s="2">
        <v>3.81</v>
      </c>
      <c r="E30" s="1">
        <f t="shared" si="3"/>
        <v>31.247321045863693</v>
      </c>
      <c r="F30" s="1">
        <f t="shared" si="3"/>
        <v>21.945992284612089</v>
      </c>
      <c r="G30" s="1">
        <f t="shared" si="3"/>
        <v>16.330904414916418</v>
      </c>
      <c r="H30">
        <f t="shared" si="4"/>
        <v>134.00735294117649</v>
      </c>
      <c r="I30">
        <f t="shared" si="4"/>
        <v>94.117647058823536</v>
      </c>
      <c r="J30">
        <f t="shared" si="4"/>
        <v>70.036764705882362</v>
      </c>
      <c r="K30">
        <f t="shared" si="5"/>
        <v>0.13400735294117649</v>
      </c>
      <c r="L30">
        <f t="shared" si="5"/>
        <v>9.4117647058823542E-2</v>
      </c>
      <c r="M30">
        <f t="shared" si="5"/>
        <v>7.0036764705882368E-2</v>
      </c>
    </row>
    <row r="31" spans="2:13" x14ac:dyDescent="0.2">
      <c r="B31" s="2">
        <v>3.81</v>
      </c>
      <c r="C31" s="2">
        <v>3.81</v>
      </c>
      <c r="D31" s="2">
        <v>2.4900000000000002</v>
      </c>
      <c r="E31" s="1">
        <f t="shared" si="3"/>
        <v>16.330904414916418</v>
      </c>
      <c r="F31" s="1">
        <f t="shared" si="3"/>
        <v>16.330904414916418</v>
      </c>
      <c r="G31" s="1">
        <f t="shared" si="3"/>
        <v>10.672953279039863</v>
      </c>
      <c r="H31">
        <f t="shared" si="4"/>
        <v>70.036764705882362</v>
      </c>
      <c r="I31">
        <f t="shared" si="4"/>
        <v>70.036764705882362</v>
      </c>
      <c r="J31">
        <f t="shared" si="4"/>
        <v>45.77205882352942</v>
      </c>
      <c r="K31">
        <f t="shared" si="5"/>
        <v>7.0036764705882368E-2</v>
      </c>
      <c r="L31">
        <f t="shared" si="5"/>
        <v>7.0036764705882368E-2</v>
      </c>
      <c r="M31">
        <f t="shared" si="5"/>
        <v>4.5772058823529423E-2</v>
      </c>
    </row>
    <row r="32" spans="2:13" x14ac:dyDescent="0.2">
      <c r="B32" s="2">
        <v>0</v>
      </c>
      <c r="C32" s="2">
        <v>1.93</v>
      </c>
      <c r="D32" s="2">
        <v>2.15</v>
      </c>
      <c r="E32" s="1">
        <f t="shared" si="3"/>
        <v>0</v>
      </c>
      <c r="F32" s="1">
        <f t="shared" si="3"/>
        <v>8.2726103729104157</v>
      </c>
      <c r="G32" s="1">
        <f t="shared" si="3"/>
        <v>9.2156022288898409</v>
      </c>
      <c r="H32">
        <f t="shared" si="4"/>
        <v>0</v>
      </c>
      <c r="I32">
        <f t="shared" si="4"/>
        <v>35.477941176470587</v>
      </c>
      <c r="J32">
        <f t="shared" si="4"/>
        <v>39.522058823529413</v>
      </c>
      <c r="K32">
        <f t="shared" si="5"/>
        <v>0</v>
      </c>
      <c r="L32">
        <f t="shared" si="5"/>
        <v>3.5477941176470587E-2</v>
      </c>
      <c r="M32">
        <f t="shared" si="5"/>
        <v>3.952205882352941E-2</v>
      </c>
    </row>
    <row r="33" spans="1:13" x14ac:dyDescent="0.2">
      <c r="B33" s="2">
        <v>0</v>
      </c>
      <c r="C33" s="2">
        <v>1.73</v>
      </c>
      <c r="D33" s="2">
        <v>1.08</v>
      </c>
      <c r="E33" s="1">
        <f t="shared" si="3"/>
        <v>0</v>
      </c>
      <c r="F33" s="1">
        <f t="shared" si="3"/>
        <v>7.415345049292756</v>
      </c>
      <c r="G33" s="1">
        <f t="shared" si="3"/>
        <v>4.6292327475353625</v>
      </c>
      <c r="H33">
        <f t="shared" si="4"/>
        <v>0</v>
      </c>
      <c r="I33">
        <f t="shared" si="4"/>
        <v>31.801470588235297</v>
      </c>
      <c r="J33">
        <f t="shared" si="4"/>
        <v>19.852941176470591</v>
      </c>
      <c r="K33">
        <f t="shared" si="5"/>
        <v>0</v>
      </c>
      <c r="L33">
        <f t="shared" si="5"/>
        <v>3.1801470588235299E-2</v>
      </c>
      <c r="M33">
        <f t="shared" si="5"/>
        <v>1.9852941176470591E-2</v>
      </c>
    </row>
    <row r="34" spans="1:13" x14ac:dyDescent="0.2">
      <c r="B34" s="2">
        <v>4.08</v>
      </c>
      <c r="C34" s="2">
        <v>2.4900000000000002</v>
      </c>
      <c r="D34" s="2">
        <v>1.92</v>
      </c>
      <c r="E34" s="1">
        <f t="shared" si="3"/>
        <v>17.488212601800257</v>
      </c>
      <c r="F34" s="1">
        <f t="shared" si="3"/>
        <v>10.672953279039863</v>
      </c>
      <c r="G34" s="1">
        <f t="shared" si="3"/>
        <v>8.2297471067295316</v>
      </c>
      <c r="H34">
        <f t="shared" si="4"/>
        <v>75</v>
      </c>
      <c r="I34">
        <f t="shared" si="4"/>
        <v>45.77205882352942</v>
      </c>
      <c r="J34">
        <f t="shared" si="4"/>
        <v>35.294117647058826</v>
      </c>
      <c r="K34">
        <f t="shared" si="5"/>
        <v>7.4999999999999997E-2</v>
      </c>
      <c r="L34">
        <f t="shared" si="5"/>
        <v>4.5772058823529423E-2</v>
      </c>
      <c r="M34">
        <f t="shared" si="5"/>
        <v>3.5294117647058823E-2</v>
      </c>
    </row>
    <row r="35" spans="1:13" x14ac:dyDescent="0.2">
      <c r="B35" s="7"/>
      <c r="C35" s="7"/>
      <c r="D35" s="7"/>
      <c r="E35" s="1"/>
      <c r="F35" s="1"/>
      <c r="G35" s="1"/>
    </row>
    <row r="36" spans="1:13" x14ac:dyDescent="0.2">
      <c r="A36" t="s">
        <v>1</v>
      </c>
      <c r="B36" s="2">
        <v>2.95</v>
      </c>
      <c r="C36" s="2">
        <v>3.84</v>
      </c>
      <c r="D36" s="2">
        <v>2.4300000000000002</v>
      </c>
      <c r="E36" s="1">
        <f>B36/0.2333</f>
        <v>12.64466352336048</v>
      </c>
      <c r="F36" s="1">
        <f>C36/0.2333</f>
        <v>16.459494213459063</v>
      </c>
      <c r="G36" s="1">
        <f t="shared" si="3"/>
        <v>10.415773681954565</v>
      </c>
      <c r="H36">
        <f t="shared" si="4"/>
        <v>54.227941176470594</v>
      </c>
      <c r="I36">
        <f t="shared" si="4"/>
        <v>70.588235294117652</v>
      </c>
      <c r="J36">
        <f t="shared" si="4"/>
        <v>44.669117647058826</v>
      </c>
      <c r="K36">
        <f t="shared" si="5"/>
        <v>5.4227941176470597E-2</v>
      </c>
      <c r="L36">
        <f t="shared" si="5"/>
        <v>7.0588235294117646E-2</v>
      </c>
      <c r="M36">
        <f t="shared" si="5"/>
        <v>4.4669117647058824E-2</v>
      </c>
    </row>
    <row r="37" spans="1:13" x14ac:dyDescent="0.2">
      <c r="B37" s="2">
        <v>1.34</v>
      </c>
      <c r="C37" s="2">
        <v>3.84</v>
      </c>
      <c r="D37" s="2">
        <v>4.34</v>
      </c>
      <c r="E37" s="1">
        <f t="shared" si="3"/>
        <v>5.7436776682383197</v>
      </c>
      <c r="F37" s="1">
        <f t="shared" si="3"/>
        <v>16.459494213459063</v>
      </c>
      <c r="G37" s="1">
        <f t="shared" si="3"/>
        <v>18.602657522503215</v>
      </c>
      <c r="H37">
        <f t="shared" si="4"/>
        <v>24.632352941176475</v>
      </c>
      <c r="I37">
        <f t="shared" si="4"/>
        <v>70.588235294117652</v>
      </c>
      <c r="J37">
        <f t="shared" si="4"/>
        <v>79.779411764705884</v>
      </c>
      <c r="K37">
        <f t="shared" si="5"/>
        <v>2.4632352941176473E-2</v>
      </c>
      <c r="L37">
        <f t="shared" si="5"/>
        <v>7.0588235294117646E-2</v>
      </c>
      <c r="M37">
        <f t="shared" si="5"/>
        <v>7.977941176470589E-2</v>
      </c>
    </row>
    <row r="38" spans="1:13" x14ac:dyDescent="0.2">
      <c r="B38" s="2">
        <v>6.4</v>
      </c>
      <c r="C38" s="2">
        <v>3.63</v>
      </c>
      <c r="D38" s="2">
        <v>1.49</v>
      </c>
      <c r="E38" s="1">
        <f t="shared" si="3"/>
        <v>27.432490355765111</v>
      </c>
      <c r="F38" s="1">
        <f t="shared" si="3"/>
        <v>15.559365623660522</v>
      </c>
      <c r="G38" s="1">
        <f t="shared" si="3"/>
        <v>6.3866266609515643</v>
      </c>
      <c r="H38">
        <f t="shared" si="4"/>
        <v>117.64705882352942</v>
      </c>
      <c r="I38">
        <f t="shared" si="4"/>
        <v>66.727941176470594</v>
      </c>
      <c r="J38">
        <f t="shared" si="4"/>
        <v>27.389705882352942</v>
      </c>
      <c r="K38">
        <f t="shared" si="5"/>
        <v>0.11764705882352942</v>
      </c>
      <c r="L38">
        <f t="shared" si="5"/>
        <v>6.6727941176470601E-2</v>
      </c>
      <c r="M38">
        <f t="shared" si="5"/>
        <v>2.7389705882352941E-2</v>
      </c>
    </row>
    <row r="39" spans="1:13" x14ac:dyDescent="0.2">
      <c r="B39" s="2">
        <v>1.81</v>
      </c>
      <c r="C39" s="2">
        <v>2.77</v>
      </c>
      <c r="D39" s="2">
        <v>4.0999999999999996</v>
      </c>
      <c r="E39" s="1">
        <f t="shared" si="3"/>
        <v>7.7582511787398198</v>
      </c>
      <c r="F39" s="1">
        <f t="shared" si="3"/>
        <v>11.873124732104586</v>
      </c>
      <c r="G39" s="1">
        <f t="shared" si="3"/>
        <v>17.573939134162021</v>
      </c>
      <c r="H39">
        <f t="shared" si="4"/>
        <v>33.272058823529413</v>
      </c>
      <c r="I39">
        <f t="shared" si="4"/>
        <v>50.919117647058826</v>
      </c>
      <c r="J39">
        <f t="shared" si="4"/>
        <v>75.367647058823522</v>
      </c>
      <c r="K39">
        <f t="shared" si="5"/>
        <v>3.3272058823529412E-2</v>
      </c>
      <c r="L39">
        <f t="shared" si="5"/>
        <v>5.0919117647058823E-2</v>
      </c>
      <c r="M39">
        <f t="shared" si="5"/>
        <v>7.5367647058823525E-2</v>
      </c>
    </row>
    <row r="40" spans="1:13" x14ac:dyDescent="0.2">
      <c r="B40" s="2">
        <v>3.84</v>
      </c>
      <c r="C40" s="2">
        <v>5.48</v>
      </c>
      <c r="D40" s="2">
        <v>3.02</v>
      </c>
      <c r="E40" s="1">
        <f t="shared" si="3"/>
        <v>16.459494213459063</v>
      </c>
      <c r="F40" s="1">
        <f t="shared" si="3"/>
        <v>23.489069867123877</v>
      </c>
      <c r="G40" s="1">
        <f t="shared" si="3"/>
        <v>12.944706386626661</v>
      </c>
      <c r="H40">
        <f t="shared" si="4"/>
        <v>70.588235294117652</v>
      </c>
      <c r="I40">
        <f t="shared" si="4"/>
        <v>100.73529411764707</v>
      </c>
      <c r="J40">
        <f t="shared" si="4"/>
        <v>55.514705882352942</v>
      </c>
      <c r="K40">
        <f t="shared" si="5"/>
        <v>7.0588235294117646E-2</v>
      </c>
      <c r="L40">
        <f t="shared" si="5"/>
        <v>0.10073529411764708</v>
      </c>
      <c r="M40">
        <f t="shared" si="5"/>
        <v>5.5514705882352945E-2</v>
      </c>
    </row>
    <row r="41" spans="1:13" x14ac:dyDescent="0.2">
      <c r="B41" s="2">
        <v>1.85</v>
      </c>
      <c r="C41" s="2">
        <v>3.87</v>
      </c>
      <c r="D41" s="2">
        <v>1.51</v>
      </c>
      <c r="E41" s="1">
        <f t="shared" si="3"/>
        <v>7.9297042434633518</v>
      </c>
      <c r="F41" s="1">
        <f t="shared" si="3"/>
        <v>16.588084012001715</v>
      </c>
      <c r="G41" s="1">
        <f t="shared" si="3"/>
        <v>6.4723531933133307</v>
      </c>
      <c r="H41">
        <f t="shared" si="4"/>
        <v>34.007352941176471</v>
      </c>
      <c r="I41">
        <f t="shared" si="4"/>
        <v>71.139705882352942</v>
      </c>
      <c r="J41">
        <f t="shared" si="4"/>
        <v>27.757352941176471</v>
      </c>
      <c r="K41">
        <f t="shared" si="5"/>
        <v>3.4007352941176468E-2</v>
      </c>
      <c r="L41">
        <f t="shared" si="5"/>
        <v>7.1139705882352938E-2</v>
      </c>
      <c r="M41">
        <f t="shared" si="5"/>
        <v>2.7757352941176473E-2</v>
      </c>
    </row>
    <row r="42" spans="1:13" x14ac:dyDescent="0.2">
      <c r="B42" s="2">
        <v>0</v>
      </c>
      <c r="C42" s="2">
        <v>2.5099999999999998</v>
      </c>
      <c r="D42" s="2">
        <v>2.34</v>
      </c>
      <c r="E42" s="1">
        <f t="shared" si="3"/>
        <v>0</v>
      </c>
      <c r="F42" s="1">
        <f t="shared" si="3"/>
        <v>10.758679811401628</v>
      </c>
      <c r="G42" s="1">
        <f t="shared" si="3"/>
        <v>10.030004286326617</v>
      </c>
      <c r="H42">
        <f t="shared" si="4"/>
        <v>0</v>
      </c>
      <c r="I42">
        <f t="shared" si="4"/>
        <v>46.139705882352942</v>
      </c>
      <c r="J42">
        <f t="shared" si="4"/>
        <v>43.014705882352942</v>
      </c>
      <c r="K42">
        <f t="shared" si="5"/>
        <v>0</v>
      </c>
      <c r="L42">
        <f t="shared" si="5"/>
        <v>4.6139705882352944E-2</v>
      </c>
      <c r="M42">
        <f t="shared" si="5"/>
        <v>4.3014705882352941E-2</v>
      </c>
    </row>
    <row r="43" spans="1:13" x14ac:dyDescent="0.2">
      <c r="B43" s="2">
        <v>0</v>
      </c>
      <c r="C43" s="2">
        <v>4.8</v>
      </c>
      <c r="D43" s="2">
        <v>2</v>
      </c>
      <c r="E43" s="1">
        <f t="shared" si="3"/>
        <v>0</v>
      </c>
      <c r="F43" s="1">
        <f t="shared" si="3"/>
        <v>20.57436776682383</v>
      </c>
      <c r="G43" s="1">
        <f t="shared" si="3"/>
        <v>8.5726532361765972</v>
      </c>
      <c r="H43">
        <f t="shared" si="4"/>
        <v>0</v>
      </c>
      <c r="I43">
        <f t="shared" si="4"/>
        <v>88.235294117647058</v>
      </c>
      <c r="J43">
        <f t="shared" si="4"/>
        <v>36.764705882352942</v>
      </c>
      <c r="K43">
        <f t="shared" si="5"/>
        <v>0</v>
      </c>
      <c r="L43">
        <f t="shared" si="5"/>
        <v>8.8235294117647065E-2</v>
      </c>
      <c r="M43">
        <f t="shared" si="5"/>
        <v>3.6764705882352942E-2</v>
      </c>
    </row>
    <row r="44" spans="1:13" x14ac:dyDescent="0.2">
      <c r="B44" s="2">
        <v>6.93</v>
      </c>
      <c r="C44" s="2">
        <v>8.32</v>
      </c>
      <c r="D44" s="2">
        <v>3.47</v>
      </c>
      <c r="E44" s="1">
        <f t="shared" si="3"/>
        <v>29.704243463351904</v>
      </c>
      <c r="F44" s="1">
        <f t="shared" si="3"/>
        <v>35.662237462494645</v>
      </c>
      <c r="G44" s="1">
        <f t="shared" si="3"/>
        <v>14.873553364766396</v>
      </c>
      <c r="H44">
        <f t="shared" si="4"/>
        <v>127.38970588235294</v>
      </c>
      <c r="I44">
        <f t="shared" si="4"/>
        <v>152.94117647058826</v>
      </c>
      <c r="J44">
        <f t="shared" si="4"/>
        <v>63.786764705882362</v>
      </c>
      <c r="K44">
        <f t="shared" si="5"/>
        <v>0.12738970588235293</v>
      </c>
      <c r="L44">
        <f t="shared" si="5"/>
        <v>0.15294117647058825</v>
      </c>
      <c r="M44">
        <f t="shared" si="5"/>
        <v>6.3786764705882362E-2</v>
      </c>
    </row>
    <row r="45" spans="1:13" x14ac:dyDescent="0.2">
      <c r="B45" s="2">
        <v>4.2300000000000004</v>
      </c>
      <c r="C45" s="2">
        <v>2.69</v>
      </c>
      <c r="D45" s="2">
        <v>5.39</v>
      </c>
      <c r="E45" s="1">
        <f t="shared" si="3"/>
        <v>18.131161594513504</v>
      </c>
      <c r="F45" s="1">
        <f>C45/0.2333</f>
        <v>11.530218602657522</v>
      </c>
      <c r="G45" s="1">
        <f t="shared" si="3"/>
        <v>23.103300471495928</v>
      </c>
      <c r="H45">
        <f t="shared" si="4"/>
        <v>77.757352941176478</v>
      </c>
      <c r="I45">
        <f t="shared" si="4"/>
        <v>49.44852941176471</v>
      </c>
      <c r="J45">
        <f t="shared" si="4"/>
        <v>99.080882352941174</v>
      </c>
      <c r="K45">
        <f t="shared" si="5"/>
        <v>7.7757352941176472E-2</v>
      </c>
      <c r="L45">
        <f t="shared" si="5"/>
        <v>4.9448529411764711E-2</v>
      </c>
      <c r="M45">
        <f t="shared" si="5"/>
        <v>9.9080882352941171E-2</v>
      </c>
    </row>
    <row r="46" spans="1:13" x14ac:dyDescent="0.2">
      <c r="B46" s="2">
        <v>2.08</v>
      </c>
      <c r="C46" s="2">
        <v>2.2999999999999998</v>
      </c>
      <c r="D46" s="2">
        <v>2.74</v>
      </c>
      <c r="E46" s="1">
        <f t="shared" si="3"/>
        <v>8.9155593656236611</v>
      </c>
      <c r="F46" s="1">
        <f t="shared" si="3"/>
        <v>9.8585512216030846</v>
      </c>
      <c r="G46" s="1">
        <f t="shared" si="3"/>
        <v>11.744534933561939</v>
      </c>
      <c r="H46">
        <f t="shared" si="4"/>
        <v>38.235294117647065</v>
      </c>
      <c r="I46">
        <f t="shared" si="4"/>
        <v>42.279411764705884</v>
      </c>
      <c r="J46">
        <f t="shared" si="4"/>
        <v>50.367647058823536</v>
      </c>
      <c r="K46">
        <f t="shared" si="5"/>
        <v>3.8235294117647062E-2</v>
      </c>
      <c r="L46">
        <f t="shared" si="5"/>
        <v>4.2279411764705885E-2</v>
      </c>
      <c r="M46">
        <f t="shared" si="5"/>
        <v>5.0367647058823538E-2</v>
      </c>
    </row>
    <row r="47" spans="1:13" x14ac:dyDescent="0.2">
      <c r="B47" s="2">
        <v>4.8600000000000003</v>
      </c>
      <c r="C47" s="2">
        <v>2.4900000000000002</v>
      </c>
      <c r="D47" s="2">
        <v>1.66</v>
      </c>
      <c r="E47" s="1">
        <f t="shared" si="3"/>
        <v>20.831547363909131</v>
      </c>
      <c r="F47" s="1">
        <f t="shared" si="3"/>
        <v>10.672953279039863</v>
      </c>
      <c r="G47" s="1">
        <f t="shared" si="3"/>
        <v>7.1153021860265744</v>
      </c>
      <c r="H47">
        <f t="shared" si="4"/>
        <v>89.338235294117652</v>
      </c>
      <c r="I47">
        <f t="shared" si="4"/>
        <v>45.77205882352942</v>
      </c>
      <c r="J47">
        <f t="shared" si="4"/>
        <v>30.514705882352942</v>
      </c>
      <c r="K47">
        <f t="shared" si="5"/>
        <v>8.9338235294117649E-2</v>
      </c>
      <c r="L47">
        <f t="shared" si="5"/>
        <v>4.5772058823529423E-2</v>
      </c>
      <c r="M47">
        <f t="shared" si="5"/>
        <v>3.051470588235294E-2</v>
      </c>
    </row>
    <row r="48" spans="1:13" x14ac:dyDescent="0.2">
      <c r="B48" s="2">
        <v>3.56</v>
      </c>
      <c r="C48" s="2">
        <v>1.57</v>
      </c>
      <c r="D48" s="2">
        <v>1.28</v>
      </c>
      <c r="E48" s="1">
        <f t="shared" si="3"/>
        <v>15.259322760394342</v>
      </c>
      <c r="F48" s="1">
        <f t="shared" si="3"/>
        <v>6.7295327903986282</v>
      </c>
      <c r="G48" s="1">
        <f t="shared" si="3"/>
        <v>5.4864980711530222</v>
      </c>
      <c r="H48">
        <f t="shared" si="4"/>
        <v>65.441176470588246</v>
      </c>
      <c r="I48">
        <f t="shared" si="4"/>
        <v>28.860294117647062</v>
      </c>
      <c r="J48">
        <f t="shared" si="4"/>
        <v>23.529411764705884</v>
      </c>
      <c r="K48">
        <f t="shared" si="5"/>
        <v>6.5441176470588253E-2</v>
      </c>
      <c r="L48">
        <f t="shared" si="5"/>
        <v>2.886029411764706E-2</v>
      </c>
      <c r="M48">
        <f t="shared" si="5"/>
        <v>2.3529411764705885E-2</v>
      </c>
    </row>
    <row r="49" spans="1:13" x14ac:dyDescent="0.2">
      <c r="B49" s="2">
        <v>1.86</v>
      </c>
      <c r="C49" s="2">
        <v>2.31</v>
      </c>
      <c r="D49" s="2">
        <v>2.13</v>
      </c>
      <c r="E49" s="1">
        <f t="shared" si="3"/>
        <v>7.972567509644235</v>
      </c>
      <c r="F49" s="1">
        <f t="shared" si="3"/>
        <v>9.9014144877839687</v>
      </c>
      <c r="G49" s="1">
        <f t="shared" si="3"/>
        <v>9.1298756965280745</v>
      </c>
      <c r="H49">
        <f t="shared" si="4"/>
        <v>34.191176470588239</v>
      </c>
      <c r="I49">
        <f t="shared" si="4"/>
        <v>42.463235294117652</v>
      </c>
      <c r="J49">
        <f t="shared" si="4"/>
        <v>39.154411764705884</v>
      </c>
      <c r="K49">
        <f t="shared" si="5"/>
        <v>3.4191176470588239E-2</v>
      </c>
      <c r="L49">
        <f t="shared" si="5"/>
        <v>4.2463235294117649E-2</v>
      </c>
      <c r="M49">
        <f t="shared" si="5"/>
        <v>3.9154411764705882E-2</v>
      </c>
    </row>
    <row r="50" spans="1:13" x14ac:dyDescent="0.2">
      <c r="B50" s="2">
        <v>2.06</v>
      </c>
      <c r="C50" s="2">
        <v>3.54</v>
      </c>
      <c r="D50" s="2">
        <v>4.42</v>
      </c>
      <c r="E50" s="1">
        <f t="shared" si="3"/>
        <v>8.8298328332618947</v>
      </c>
      <c r="F50" s="1">
        <f t="shared" si="3"/>
        <v>15.173596228032576</v>
      </c>
      <c r="G50" s="1">
        <f t="shared" si="3"/>
        <v>18.945563651950277</v>
      </c>
      <c r="H50">
        <f t="shared" si="4"/>
        <v>37.867647058823529</v>
      </c>
      <c r="I50">
        <f t="shared" si="4"/>
        <v>65.07352941176471</v>
      </c>
      <c r="J50">
        <f t="shared" si="4"/>
        <v>81.25</v>
      </c>
      <c r="K50">
        <f t="shared" si="5"/>
        <v>3.7867647058823527E-2</v>
      </c>
      <c r="L50">
        <f t="shared" si="5"/>
        <v>6.5073529411764711E-2</v>
      </c>
      <c r="M50">
        <f t="shared" si="5"/>
        <v>8.1250000000000003E-2</v>
      </c>
    </row>
    <row r="51" spans="1:13" x14ac:dyDescent="0.2">
      <c r="B51" s="2">
        <v>6.64</v>
      </c>
      <c r="C51" s="2">
        <v>5.73</v>
      </c>
      <c r="D51" s="2">
        <v>8.73</v>
      </c>
      <c r="E51" s="1">
        <f t="shared" si="3"/>
        <v>28.461208744106298</v>
      </c>
      <c r="F51" s="1">
        <f t="shared" si="3"/>
        <v>24.560651521645951</v>
      </c>
      <c r="G51" s="1">
        <f t="shared" si="3"/>
        <v>37.419631375910846</v>
      </c>
      <c r="H51">
        <f t="shared" si="4"/>
        <v>122.05882352941177</v>
      </c>
      <c r="I51">
        <f t="shared" si="4"/>
        <v>105.33088235294119</v>
      </c>
      <c r="J51">
        <f t="shared" si="4"/>
        <v>160.47794117647061</v>
      </c>
      <c r="K51">
        <f t="shared" si="5"/>
        <v>0.12205882352941176</v>
      </c>
      <c r="L51">
        <f t="shared" si="5"/>
        <v>0.10533088235294119</v>
      </c>
      <c r="M51">
        <f t="shared" si="5"/>
        <v>0.1604779411764706</v>
      </c>
    </row>
    <row r="52" spans="1:13" x14ac:dyDescent="0.2">
      <c r="B52" s="2">
        <v>8.94</v>
      </c>
      <c r="C52" s="2">
        <v>4.62</v>
      </c>
      <c r="D52" s="2">
        <v>3.32</v>
      </c>
      <c r="E52" s="1">
        <f t="shared" ref="E52:G70" si="6">B52/0.2333</f>
        <v>38.31975996570938</v>
      </c>
      <c r="F52" s="1">
        <f t="shared" si="6"/>
        <v>19.802828975567937</v>
      </c>
      <c r="G52" s="1">
        <f t="shared" si="6"/>
        <v>14.230604372053149</v>
      </c>
      <c r="H52">
        <f t="shared" ref="H52:J70" si="7">B52/0.0544</f>
        <v>164.33823529411765</v>
      </c>
      <c r="I52">
        <f t="shared" si="7"/>
        <v>84.926470588235304</v>
      </c>
      <c r="J52">
        <f t="shared" si="7"/>
        <v>61.029411764705884</v>
      </c>
      <c r="K52">
        <f t="shared" ref="K52:M70" si="8">H52/1000</f>
        <v>0.16433823529411765</v>
      </c>
      <c r="L52">
        <f t="shared" si="8"/>
        <v>8.4926470588235298E-2</v>
      </c>
      <c r="M52">
        <f t="shared" si="8"/>
        <v>6.1029411764705881E-2</v>
      </c>
    </row>
    <row r="53" spans="1:13" x14ac:dyDescent="0.2">
      <c r="B53" s="2">
        <v>6.29</v>
      </c>
      <c r="C53" s="2">
        <v>3.42</v>
      </c>
      <c r="D53" s="2">
        <v>7.68</v>
      </c>
      <c r="E53" s="1">
        <f t="shared" si="6"/>
        <v>26.960994427775397</v>
      </c>
      <c r="F53" s="1">
        <f t="shared" si="6"/>
        <v>14.659237033861979</v>
      </c>
      <c r="G53" s="1">
        <f t="shared" si="6"/>
        <v>32.918988426918126</v>
      </c>
      <c r="H53">
        <f t="shared" si="7"/>
        <v>115.625</v>
      </c>
      <c r="I53">
        <f t="shared" si="7"/>
        <v>62.867647058823529</v>
      </c>
      <c r="J53">
        <f t="shared" si="7"/>
        <v>141.1764705882353</v>
      </c>
      <c r="K53">
        <f t="shared" si="8"/>
        <v>0.11562500000000001</v>
      </c>
      <c r="L53">
        <f t="shared" si="8"/>
        <v>6.2867647058823528E-2</v>
      </c>
      <c r="M53">
        <f t="shared" si="8"/>
        <v>0.14117647058823529</v>
      </c>
    </row>
    <row r="54" spans="1:13" x14ac:dyDescent="0.2">
      <c r="B54" s="2">
        <v>4.7</v>
      </c>
      <c r="C54" s="2">
        <v>4.24</v>
      </c>
      <c r="D54" s="2">
        <v>3.79</v>
      </c>
      <c r="E54" s="1">
        <f t="shared" si="6"/>
        <v>20.145735105015003</v>
      </c>
      <c r="F54" s="1">
        <f t="shared" si="6"/>
        <v>18.174024860694384</v>
      </c>
      <c r="G54" s="1">
        <f t="shared" si="6"/>
        <v>16.24517788255465</v>
      </c>
      <c r="H54">
        <f t="shared" si="7"/>
        <v>86.39705882352942</v>
      </c>
      <c r="I54">
        <f t="shared" si="7"/>
        <v>77.941176470588246</v>
      </c>
      <c r="J54">
        <f t="shared" si="7"/>
        <v>69.669117647058826</v>
      </c>
      <c r="K54">
        <f t="shared" si="8"/>
        <v>8.6397058823529424E-2</v>
      </c>
      <c r="L54">
        <f t="shared" si="8"/>
        <v>7.794117647058825E-2</v>
      </c>
      <c r="M54">
        <f t="shared" si="8"/>
        <v>6.9669117647058826E-2</v>
      </c>
    </row>
    <row r="55" spans="1:13" x14ac:dyDescent="0.2">
      <c r="B55" s="2">
        <v>0</v>
      </c>
      <c r="C55" s="2">
        <v>1.81</v>
      </c>
      <c r="D55" s="2">
        <v>1.81</v>
      </c>
      <c r="E55" s="1">
        <f t="shared" si="6"/>
        <v>0</v>
      </c>
      <c r="F55" s="1">
        <f t="shared" si="6"/>
        <v>7.7582511787398198</v>
      </c>
      <c r="G55" s="1">
        <f t="shared" si="6"/>
        <v>7.7582511787398198</v>
      </c>
      <c r="H55">
        <f t="shared" si="7"/>
        <v>0</v>
      </c>
      <c r="I55">
        <f t="shared" si="7"/>
        <v>33.272058823529413</v>
      </c>
      <c r="J55">
        <f t="shared" si="7"/>
        <v>33.272058823529413</v>
      </c>
      <c r="K55">
        <f t="shared" si="8"/>
        <v>0</v>
      </c>
      <c r="L55">
        <f t="shared" si="8"/>
        <v>3.3272058823529412E-2</v>
      </c>
      <c r="M55">
        <f t="shared" si="8"/>
        <v>3.3272058823529412E-2</v>
      </c>
    </row>
    <row r="56" spans="1:13" x14ac:dyDescent="0.2">
      <c r="B56" s="2">
        <v>4.3099999999999996</v>
      </c>
      <c r="C56" s="2">
        <v>2.64</v>
      </c>
      <c r="D56" s="2">
        <v>2.02</v>
      </c>
      <c r="E56" s="1">
        <f t="shared" si="6"/>
        <v>18.474067723960562</v>
      </c>
      <c r="F56" s="1">
        <f t="shared" si="6"/>
        <v>11.315902271753108</v>
      </c>
      <c r="G56" s="1">
        <f t="shared" si="6"/>
        <v>8.6583797685383619</v>
      </c>
      <c r="H56">
        <f t="shared" si="7"/>
        <v>79.22794117647058</v>
      </c>
      <c r="I56">
        <f t="shared" si="7"/>
        <v>48.529411764705884</v>
      </c>
      <c r="J56">
        <f t="shared" si="7"/>
        <v>37.132352941176471</v>
      </c>
      <c r="K56">
        <f t="shared" si="8"/>
        <v>7.9227941176470584E-2</v>
      </c>
      <c r="L56">
        <f t="shared" si="8"/>
        <v>4.8529411764705883E-2</v>
      </c>
      <c r="M56">
        <f t="shared" si="8"/>
        <v>3.7132352941176471E-2</v>
      </c>
    </row>
    <row r="57" spans="1:13" x14ac:dyDescent="0.2">
      <c r="B57" s="2">
        <v>5.75</v>
      </c>
      <c r="C57" s="2">
        <v>3.91</v>
      </c>
      <c r="D57" s="2">
        <v>3.26</v>
      </c>
      <c r="E57" s="1">
        <f t="shared" si="6"/>
        <v>24.646378054007716</v>
      </c>
      <c r="F57" s="1">
        <f t="shared" si="6"/>
        <v>16.759537076725248</v>
      </c>
      <c r="G57" s="1">
        <f t="shared" si="6"/>
        <v>13.973424774967851</v>
      </c>
      <c r="H57">
        <f t="shared" si="7"/>
        <v>105.69852941176471</v>
      </c>
      <c r="I57">
        <f t="shared" si="7"/>
        <v>71.875</v>
      </c>
      <c r="J57">
        <f t="shared" si="7"/>
        <v>59.926470588235297</v>
      </c>
      <c r="K57">
        <f t="shared" si="8"/>
        <v>0.10569852941176471</v>
      </c>
      <c r="L57">
        <f t="shared" si="8"/>
        <v>7.1874999999999994E-2</v>
      </c>
      <c r="M57">
        <f t="shared" si="8"/>
        <v>5.9926470588235296E-2</v>
      </c>
    </row>
    <row r="58" spans="1:13" x14ac:dyDescent="0.2">
      <c r="B58" s="2"/>
      <c r="C58" s="2"/>
      <c r="D58" s="2"/>
      <c r="E58" s="1"/>
      <c r="F58" s="1"/>
      <c r="G58" s="1"/>
    </row>
    <row r="59" spans="1:13" x14ac:dyDescent="0.2">
      <c r="A59" t="s">
        <v>0</v>
      </c>
      <c r="B59" s="2">
        <v>0</v>
      </c>
      <c r="C59" s="2">
        <v>0</v>
      </c>
      <c r="D59" s="2">
        <v>0.91</v>
      </c>
      <c r="E59" s="1">
        <f t="shared" si="6"/>
        <v>0</v>
      </c>
      <c r="F59" s="1">
        <f t="shared" si="6"/>
        <v>0</v>
      </c>
      <c r="G59" s="1">
        <f t="shared" si="6"/>
        <v>3.9005572224603515</v>
      </c>
      <c r="H59">
        <f t="shared" si="7"/>
        <v>0</v>
      </c>
      <c r="I59">
        <f t="shared" si="7"/>
        <v>0</v>
      </c>
      <c r="J59">
        <f t="shared" si="7"/>
        <v>16.727941176470591</v>
      </c>
      <c r="K59">
        <f t="shared" si="8"/>
        <v>0</v>
      </c>
      <c r="L59">
        <f t="shared" si="8"/>
        <v>0</v>
      </c>
      <c r="M59">
        <f t="shared" si="8"/>
        <v>1.6727941176470591E-2</v>
      </c>
    </row>
    <row r="60" spans="1:13" x14ac:dyDescent="0.2">
      <c r="B60" s="2">
        <v>0</v>
      </c>
      <c r="C60" s="2">
        <v>1.61</v>
      </c>
      <c r="D60" s="2">
        <v>2.25</v>
      </c>
      <c r="E60" s="1">
        <f t="shared" si="6"/>
        <v>0</v>
      </c>
      <c r="F60" s="1">
        <f t="shared" si="6"/>
        <v>6.9009858551221601</v>
      </c>
      <c r="G60" s="1">
        <f t="shared" si="6"/>
        <v>9.6442348906986712</v>
      </c>
      <c r="H60">
        <f t="shared" si="7"/>
        <v>0</v>
      </c>
      <c r="I60">
        <f t="shared" si="7"/>
        <v>29.59558823529412</v>
      </c>
      <c r="J60">
        <f t="shared" si="7"/>
        <v>41.360294117647058</v>
      </c>
      <c r="K60">
        <f t="shared" si="8"/>
        <v>0</v>
      </c>
      <c r="L60">
        <f t="shared" si="8"/>
        <v>2.959558823529412E-2</v>
      </c>
      <c r="M60">
        <f t="shared" si="8"/>
        <v>4.1360294117647058E-2</v>
      </c>
    </row>
    <row r="61" spans="1:13" x14ac:dyDescent="0.2">
      <c r="B61" s="2">
        <v>0</v>
      </c>
      <c r="C61" s="2">
        <v>2.04</v>
      </c>
      <c r="D61" s="2">
        <v>2.4</v>
      </c>
      <c r="E61" s="1">
        <f t="shared" si="6"/>
        <v>0</v>
      </c>
      <c r="F61" s="1">
        <f t="shared" si="6"/>
        <v>8.7441063009001283</v>
      </c>
      <c r="G61" s="1">
        <f t="shared" si="6"/>
        <v>10.287183883411915</v>
      </c>
      <c r="H61">
        <f t="shared" si="7"/>
        <v>0</v>
      </c>
      <c r="I61">
        <f t="shared" si="7"/>
        <v>37.5</v>
      </c>
      <c r="J61">
        <f t="shared" si="7"/>
        <v>44.117647058823529</v>
      </c>
      <c r="K61">
        <f t="shared" si="8"/>
        <v>0</v>
      </c>
      <c r="L61">
        <f t="shared" si="8"/>
        <v>3.7499999999999999E-2</v>
      </c>
      <c r="M61">
        <f t="shared" si="8"/>
        <v>4.4117647058823532E-2</v>
      </c>
    </row>
    <row r="62" spans="1:13" x14ac:dyDescent="0.2">
      <c r="B62" s="2">
        <v>0</v>
      </c>
      <c r="C62" s="2">
        <v>3.73</v>
      </c>
      <c r="D62" s="2">
        <v>2.85</v>
      </c>
      <c r="E62" s="1">
        <f t="shared" si="6"/>
        <v>0</v>
      </c>
      <c r="F62" s="1">
        <f t="shared" si="6"/>
        <v>15.987998285469352</v>
      </c>
      <c r="G62" s="1">
        <f t="shared" si="6"/>
        <v>12.21603086155165</v>
      </c>
      <c r="H62">
        <f t="shared" si="7"/>
        <v>0</v>
      </c>
      <c r="I62">
        <f t="shared" si="7"/>
        <v>68.566176470588232</v>
      </c>
      <c r="J62">
        <f t="shared" si="7"/>
        <v>52.389705882352949</v>
      </c>
      <c r="K62">
        <f t="shared" si="8"/>
        <v>0</v>
      </c>
      <c r="L62">
        <f t="shared" si="8"/>
        <v>6.8566176470588228E-2</v>
      </c>
      <c r="M62">
        <f t="shared" si="8"/>
        <v>5.2389705882352949E-2</v>
      </c>
    </row>
    <row r="63" spans="1:13" x14ac:dyDescent="0.2">
      <c r="B63" s="2">
        <v>0</v>
      </c>
      <c r="C63" s="2">
        <v>0</v>
      </c>
      <c r="D63" s="2">
        <v>2.12</v>
      </c>
      <c r="E63" s="1">
        <f t="shared" si="6"/>
        <v>0</v>
      </c>
      <c r="F63" s="1">
        <f t="shared" si="6"/>
        <v>0</v>
      </c>
      <c r="G63" s="1">
        <f t="shared" si="6"/>
        <v>9.0870124303471922</v>
      </c>
      <c r="H63">
        <f t="shared" si="7"/>
        <v>0</v>
      </c>
      <c r="I63">
        <f t="shared" si="7"/>
        <v>0</v>
      </c>
      <c r="J63">
        <f t="shared" si="7"/>
        <v>38.970588235294123</v>
      </c>
      <c r="K63">
        <f t="shared" si="8"/>
        <v>0</v>
      </c>
      <c r="L63">
        <f t="shared" si="8"/>
        <v>0</v>
      </c>
      <c r="M63">
        <f t="shared" si="8"/>
        <v>3.8970588235294125E-2</v>
      </c>
    </row>
    <row r="64" spans="1:13" x14ac:dyDescent="0.2">
      <c r="B64" s="2">
        <v>0</v>
      </c>
      <c r="C64" s="2">
        <v>2.08</v>
      </c>
      <c r="D64" s="2">
        <v>3.93</v>
      </c>
      <c r="E64" s="1">
        <f t="shared" si="6"/>
        <v>0</v>
      </c>
      <c r="F64" s="1">
        <f t="shared" si="6"/>
        <v>8.9155593656236611</v>
      </c>
      <c r="G64" s="1">
        <f t="shared" si="6"/>
        <v>16.845263609087013</v>
      </c>
      <c r="H64">
        <f t="shared" si="7"/>
        <v>0</v>
      </c>
      <c r="I64">
        <f t="shared" si="7"/>
        <v>38.235294117647065</v>
      </c>
      <c r="J64">
        <f t="shared" si="7"/>
        <v>72.242647058823536</v>
      </c>
      <c r="K64">
        <f t="shared" si="8"/>
        <v>0</v>
      </c>
      <c r="L64">
        <f t="shared" si="8"/>
        <v>3.8235294117647062E-2</v>
      </c>
      <c r="M64">
        <f t="shared" si="8"/>
        <v>7.2242647058823536E-2</v>
      </c>
    </row>
    <row r="65" spans="2:13" x14ac:dyDescent="0.2">
      <c r="B65" s="2">
        <v>1.1599999999999999</v>
      </c>
      <c r="C65" s="2">
        <v>2.33</v>
      </c>
      <c r="D65" s="2">
        <v>1.99</v>
      </c>
      <c r="E65" s="1">
        <f t="shared" si="6"/>
        <v>4.9721388769824255</v>
      </c>
      <c r="F65" s="1">
        <f t="shared" si="6"/>
        <v>9.9871410201457351</v>
      </c>
      <c r="G65" s="1">
        <f t="shared" si="6"/>
        <v>8.5297899699957132</v>
      </c>
      <c r="H65">
        <f t="shared" si="7"/>
        <v>21.323529411764707</v>
      </c>
      <c r="I65">
        <f t="shared" si="7"/>
        <v>42.830882352941181</v>
      </c>
      <c r="J65">
        <f t="shared" si="7"/>
        <v>36.580882352941181</v>
      </c>
      <c r="K65">
        <f t="shared" si="8"/>
        <v>2.1323529411764706E-2</v>
      </c>
      <c r="L65">
        <f t="shared" si="8"/>
        <v>4.2830882352941184E-2</v>
      </c>
      <c r="M65">
        <f t="shared" si="8"/>
        <v>3.6580882352941178E-2</v>
      </c>
    </row>
    <row r="66" spans="2:13" x14ac:dyDescent="0.2">
      <c r="B66" s="2">
        <v>0</v>
      </c>
      <c r="C66" s="2">
        <v>0</v>
      </c>
      <c r="D66" s="2">
        <v>1.28</v>
      </c>
      <c r="E66" s="1">
        <f t="shared" si="6"/>
        <v>0</v>
      </c>
      <c r="F66" s="1">
        <f t="shared" si="6"/>
        <v>0</v>
      </c>
      <c r="G66" s="1">
        <f t="shared" si="6"/>
        <v>5.4864980711530222</v>
      </c>
      <c r="H66">
        <f t="shared" si="7"/>
        <v>0</v>
      </c>
      <c r="I66">
        <f t="shared" si="7"/>
        <v>0</v>
      </c>
      <c r="J66">
        <f t="shared" si="7"/>
        <v>23.529411764705884</v>
      </c>
      <c r="K66">
        <f t="shared" si="8"/>
        <v>0</v>
      </c>
      <c r="L66">
        <f t="shared" si="8"/>
        <v>0</v>
      </c>
      <c r="M66">
        <f t="shared" si="8"/>
        <v>2.3529411764705885E-2</v>
      </c>
    </row>
    <row r="67" spans="2:13" x14ac:dyDescent="0.2">
      <c r="B67" s="2">
        <v>0</v>
      </c>
      <c r="C67" s="2">
        <v>0</v>
      </c>
      <c r="D67" s="2">
        <v>4.43</v>
      </c>
      <c r="E67" s="1">
        <f t="shared" si="6"/>
        <v>0</v>
      </c>
      <c r="F67" s="1">
        <f t="shared" si="6"/>
        <v>0</v>
      </c>
      <c r="G67" s="1">
        <f t="shared" si="6"/>
        <v>18.988426918131161</v>
      </c>
      <c r="H67">
        <f t="shared" si="7"/>
        <v>0</v>
      </c>
      <c r="I67">
        <f t="shared" si="7"/>
        <v>0</v>
      </c>
      <c r="J67">
        <f t="shared" si="7"/>
        <v>81.433823529411768</v>
      </c>
      <c r="K67">
        <f t="shared" si="8"/>
        <v>0</v>
      </c>
      <c r="L67">
        <f t="shared" si="8"/>
        <v>0</v>
      </c>
      <c r="M67">
        <f t="shared" si="8"/>
        <v>8.1433823529411767E-2</v>
      </c>
    </row>
    <row r="68" spans="2:13" x14ac:dyDescent="0.2">
      <c r="B68" s="2">
        <v>5.33</v>
      </c>
      <c r="C68" s="2">
        <v>3.11</v>
      </c>
      <c r="D68" s="2">
        <v>3.11</v>
      </c>
      <c r="E68" s="1">
        <f t="shared" si="6"/>
        <v>22.84612087441063</v>
      </c>
      <c r="F68" s="1">
        <f t="shared" si="6"/>
        <v>13.330475782254608</v>
      </c>
      <c r="G68" s="1">
        <f t="shared" si="6"/>
        <v>13.330475782254608</v>
      </c>
      <c r="H68">
        <f t="shared" si="7"/>
        <v>97.977941176470594</v>
      </c>
      <c r="I68">
        <f t="shared" si="7"/>
        <v>57.169117647058826</v>
      </c>
      <c r="J68">
        <f t="shared" si="7"/>
        <v>57.169117647058826</v>
      </c>
      <c r="K68">
        <f t="shared" si="8"/>
        <v>9.7977941176470601E-2</v>
      </c>
      <c r="L68">
        <f t="shared" si="8"/>
        <v>5.7169117647058829E-2</v>
      </c>
      <c r="M68">
        <f t="shared" si="8"/>
        <v>5.7169117647058829E-2</v>
      </c>
    </row>
    <row r="69" spans="2:13" x14ac:dyDescent="0.2">
      <c r="B69" s="2">
        <v>0</v>
      </c>
      <c r="C69" s="2">
        <v>0</v>
      </c>
      <c r="D69" s="2">
        <v>0.47</v>
      </c>
      <c r="E69" s="1">
        <f t="shared" si="6"/>
        <v>0</v>
      </c>
      <c r="F69" s="1">
        <f t="shared" si="6"/>
        <v>0</v>
      </c>
      <c r="G69" s="1">
        <f t="shared" si="6"/>
        <v>2.0145735105015001</v>
      </c>
      <c r="H69">
        <f t="shared" si="7"/>
        <v>0</v>
      </c>
      <c r="I69">
        <f t="shared" si="7"/>
        <v>0</v>
      </c>
      <c r="J69">
        <f t="shared" si="7"/>
        <v>8.639705882352942</v>
      </c>
      <c r="K69">
        <f t="shared" si="8"/>
        <v>0</v>
      </c>
      <c r="L69">
        <f t="shared" si="8"/>
        <v>0</v>
      </c>
      <c r="M69">
        <f t="shared" si="8"/>
        <v>8.6397058823529417E-3</v>
      </c>
    </row>
    <row r="70" spans="2:13" x14ac:dyDescent="0.2">
      <c r="B70" s="2">
        <v>0</v>
      </c>
      <c r="C70" s="2">
        <v>1.1399999999999999</v>
      </c>
      <c r="D70" s="2">
        <v>1.42</v>
      </c>
      <c r="E70" s="1">
        <f t="shared" si="6"/>
        <v>0</v>
      </c>
      <c r="F70" s="1">
        <f t="shared" si="6"/>
        <v>4.8864123446206591</v>
      </c>
      <c r="G70" s="1">
        <f t="shared" si="6"/>
        <v>6.0865837976853827</v>
      </c>
      <c r="H70">
        <f t="shared" si="7"/>
        <v>0</v>
      </c>
      <c r="I70">
        <f t="shared" si="7"/>
        <v>20.955882352941178</v>
      </c>
      <c r="J70">
        <f t="shared" si="7"/>
        <v>26.102941176470587</v>
      </c>
      <c r="K70">
        <f t="shared" si="8"/>
        <v>0</v>
      </c>
      <c r="L70">
        <f t="shared" si="8"/>
        <v>2.0955882352941178E-2</v>
      </c>
      <c r="M70">
        <f t="shared" si="8"/>
        <v>2.6102941176470586E-2</v>
      </c>
    </row>
    <row r="71" spans="2:13" x14ac:dyDescent="0.2">
      <c r="B71" s="2">
        <v>0</v>
      </c>
      <c r="C71" s="2">
        <v>0.73</v>
      </c>
      <c r="D71" s="2">
        <v>2.1800000000000002</v>
      </c>
      <c r="E71" s="1">
        <f t="shared" ref="E71:G81" si="9">B71/0.2333</f>
        <v>0</v>
      </c>
      <c r="F71" s="1">
        <f t="shared" si="9"/>
        <v>3.1290184312044578</v>
      </c>
      <c r="G71" s="1">
        <f t="shared" si="9"/>
        <v>9.3441920274324914</v>
      </c>
      <c r="H71">
        <f t="shared" ref="H71:J81" si="10">B71/0.0544</f>
        <v>0</v>
      </c>
      <c r="I71">
        <f t="shared" si="10"/>
        <v>13.419117647058824</v>
      </c>
      <c r="J71">
        <f t="shared" si="10"/>
        <v>40.07352941176471</v>
      </c>
      <c r="K71">
        <f t="shared" ref="K71:M81" si="11">H71/1000</f>
        <v>0</v>
      </c>
      <c r="L71">
        <f t="shared" si="11"/>
        <v>1.3419117647058824E-2</v>
      </c>
      <c r="M71">
        <f t="shared" si="11"/>
        <v>4.0073529411764709E-2</v>
      </c>
    </row>
    <row r="72" spans="2:13" x14ac:dyDescent="0.2">
      <c r="B72" s="2">
        <v>0</v>
      </c>
      <c r="C72" s="2">
        <v>1.59</v>
      </c>
      <c r="D72" s="2">
        <v>2.1800000000000002</v>
      </c>
      <c r="E72" s="1">
        <f t="shared" si="9"/>
        <v>0</v>
      </c>
      <c r="F72" s="1">
        <f t="shared" si="9"/>
        <v>6.8152593227603946</v>
      </c>
      <c r="G72" s="1">
        <f t="shared" si="9"/>
        <v>9.3441920274324914</v>
      </c>
      <c r="H72">
        <f t="shared" si="10"/>
        <v>0</v>
      </c>
      <c r="I72">
        <f t="shared" si="10"/>
        <v>29.227941176470591</v>
      </c>
      <c r="J72">
        <f t="shared" si="10"/>
        <v>40.07352941176471</v>
      </c>
      <c r="K72">
        <f t="shared" si="11"/>
        <v>0</v>
      </c>
      <c r="L72">
        <f t="shared" si="11"/>
        <v>2.9227941176470592E-2</v>
      </c>
      <c r="M72">
        <f t="shared" si="11"/>
        <v>4.0073529411764709E-2</v>
      </c>
    </row>
    <row r="73" spans="2:13" x14ac:dyDescent="0.2">
      <c r="B73" s="2">
        <v>0</v>
      </c>
      <c r="C73" s="2">
        <v>2.2799999999999998</v>
      </c>
      <c r="D73" s="2">
        <v>1.48</v>
      </c>
      <c r="E73" s="1">
        <f t="shared" si="9"/>
        <v>0</v>
      </c>
      <c r="F73" s="1">
        <f t="shared" si="9"/>
        <v>9.7728246892413182</v>
      </c>
      <c r="G73" s="1">
        <f t="shared" si="9"/>
        <v>6.3437633947706811</v>
      </c>
      <c r="H73">
        <f t="shared" si="10"/>
        <v>0</v>
      </c>
      <c r="I73">
        <f t="shared" si="10"/>
        <v>41.911764705882355</v>
      </c>
      <c r="J73">
        <f t="shared" si="10"/>
        <v>27.205882352941178</v>
      </c>
      <c r="K73">
        <f t="shared" si="11"/>
        <v>0</v>
      </c>
      <c r="L73">
        <f t="shared" si="11"/>
        <v>4.1911764705882357E-2</v>
      </c>
      <c r="M73">
        <f t="shared" si="11"/>
        <v>2.7205882352941177E-2</v>
      </c>
    </row>
    <row r="74" spans="2:13" x14ac:dyDescent="0.2">
      <c r="B74" s="2">
        <v>0</v>
      </c>
      <c r="C74" s="2">
        <v>4.72</v>
      </c>
      <c r="D74" s="2">
        <v>2.56</v>
      </c>
      <c r="E74" s="1">
        <f t="shared" si="9"/>
        <v>0</v>
      </c>
      <c r="F74" s="1">
        <f t="shared" si="9"/>
        <v>20.231461637376768</v>
      </c>
      <c r="G74" s="1">
        <f t="shared" si="9"/>
        <v>10.972996142306044</v>
      </c>
      <c r="H74">
        <f t="shared" si="10"/>
        <v>0</v>
      </c>
      <c r="I74">
        <f t="shared" si="10"/>
        <v>86.764705882352942</v>
      </c>
      <c r="J74">
        <f t="shared" si="10"/>
        <v>47.058823529411768</v>
      </c>
      <c r="K74">
        <f t="shared" si="11"/>
        <v>0</v>
      </c>
      <c r="L74">
        <f t="shared" si="11"/>
        <v>8.6764705882352938E-2</v>
      </c>
      <c r="M74">
        <f t="shared" si="11"/>
        <v>4.7058823529411771E-2</v>
      </c>
    </row>
    <row r="75" spans="2:13" x14ac:dyDescent="0.2">
      <c r="B75" s="2">
        <v>0</v>
      </c>
      <c r="C75" s="2">
        <v>2.5299999999999998</v>
      </c>
      <c r="D75" s="2">
        <v>5.0599999999999996</v>
      </c>
      <c r="E75" s="1">
        <f t="shared" si="9"/>
        <v>0</v>
      </c>
      <c r="F75" s="1">
        <f t="shared" si="9"/>
        <v>10.844406343763394</v>
      </c>
      <c r="G75" s="1">
        <f t="shared" si="9"/>
        <v>21.688812687526788</v>
      </c>
      <c r="H75">
        <f t="shared" si="10"/>
        <v>0</v>
      </c>
      <c r="I75">
        <f t="shared" si="10"/>
        <v>46.507352941176471</v>
      </c>
      <c r="J75">
        <f t="shared" si="10"/>
        <v>93.014705882352942</v>
      </c>
      <c r="K75">
        <f t="shared" si="11"/>
        <v>0</v>
      </c>
      <c r="L75">
        <f t="shared" si="11"/>
        <v>4.6507352941176472E-2</v>
      </c>
      <c r="M75">
        <f t="shared" si="11"/>
        <v>9.3014705882352944E-2</v>
      </c>
    </row>
    <row r="76" spans="2:13" x14ac:dyDescent="0.2">
      <c r="B76" s="2">
        <v>5.88</v>
      </c>
      <c r="C76" s="2">
        <v>3.04</v>
      </c>
      <c r="D76" s="2">
        <v>1.62</v>
      </c>
      <c r="E76" s="1">
        <f t="shared" si="9"/>
        <v>25.203600514359191</v>
      </c>
      <c r="F76" s="1">
        <f t="shared" si="9"/>
        <v>13.030432918988426</v>
      </c>
      <c r="G76" s="1">
        <f t="shared" si="9"/>
        <v>6.9438491213030433</v>
      </c>
      <c r="H76">
        <f t="shared" si="10"/>
        <v>108.08823529411765</v>
      </c>
      <c r="I76">
        <f t="shared" si="10"/>
        <v>55.882352941176471</v>
      </c>
      <c r="J76">
        <f t="shared" si="10"/>
        <v>29.779411764705888</v>
      </c>
      <c r="K76">
        <f t="shared" si="11"/>
        <v>0.10808823529411765</v>
      </c>
      <c r="L76">
        <f t="shared" si="11"/>
        <v>5.5882352941176473E-2</v>
      </c>
      <c r="M76">
        <f t="shared" si="11"/>
        <v>2.9779411764705888E-2</v>
      </c>
    </row>
    <row r="77" spans="2:13" x14ac:dyDescent="0.2">
      <c r="B77" s="2">
        <v>0</v>
      </c>
      <c r="C77" s="2">
        <v>4.83</v>
      </c>
      <c r="D77" s="2">
        <v>5.05</v>
      </c>
      <c r="E77" s="1">
        <f t="shared" si="9"/>
        <v>0</v>
      </c>
      <c r="F77" s="1">
        <f t="shared" si="9"/>
        <v>20.702957565366482</v>
      </c>
      <c r="G77" s="1">
        <f t="shared" si="9"/>
        <v>21.645949421345904</v>
      </c>
      <c r="H77">
        <f t="shared" si="10"/>
        <v>0</v>
      </c>
      <c r="I77">
        <f t="shared" si="10"/>
        <v>88.786764705882362</v>
      </c>
      <c r="J77">
        <f t="shared" si="10"/>
        <v>92.830882352941174</v>
      </c>
      <c r="K77">
        <f t="shared" si="11"/>
        <v>0</v>
      </c>
      <c r="L77">
        <f t="shared" si="11"/>
        <v>8.8786764705882357E-2</v>
      </c>
      <c r="M77">
        <f t="shared" si="11"/>
        <v>9.283088235294118E-2</v>
      </c>
    </row>
    <row r="78" spans="2:13" x14ac:dyDescent="0.2">
      <c r="B78" s="2">
        <v>0</v>
      </c>
      <c r="C78" s="2">
        <v>3.71</v>
      </c>
      <c r="D78" s="2">
        <v>5.27</v>
      </c>
      <c r="E78" s="1">
        <f t="shared" si="9"/>
        <v>0</v>
      </c>
      <c r="F78" s="1">
        <f t="shared" si="9"/>
        <v>15.902271753107586</v>
      </c>
      <c r="G78" s="1">
        <f t="shared" si="9"/>
        <v>22.588941277325329</v>
      </c>
      <c r="H78">
        <f t="shared" si="10"/>
        <v>0</v>
      </c>
      <c r="I78">
        <f t="shared" si="10"/>
        <v>68.19852941176471</v>
      </c>
      <c r="J78">
        <f t="shared" si="10"/>
        <v>96.875</v>
      </c>
      <c r="K78">
        <f t="shared" si="11"/>
        <v>0</v>
      </c>
      <c r="L78">
        <f t="shared" si="11"/>
        <v>6.8198529411764713E-2</v>
      </c>
      <c r="M78">
        <f t="shared" si="11"/>
        <v>9.6875000000000003E-2</v>
      </c>
    </row>
    <row r="79" spans="2:13" x14ac:dyDescent="0.2">
      <c r="B79" s="2">
        <v>8.8800000000000008</v>
      </c>
      <c r="C79" s="2">
        <v>9.84</v>
      </c>
      <c r="D79" s="2">
        <v>7.68</v>
      </c>
      <c r="E79" s="1">
        <f t="shared" si="9"/>
        <v>38.06258036862409</v>
      </c>
      <c r="F79" s="1">
        <f t="shared" si="9"/>
        <v>42.177453921988857</v>
      </c>
      <c r="G79" s="1">
        <f t="shared" si="9"/>
        <v>32.918988426918126</v>
      </c>
      <c r="H79">
        <f t="shared" si="10"/>
        <v>163.23529411764707</v>
      </c>
      <c r="I79">
        <f t="shared" si="10"/>
        <v>180.88235294117646</v>
      </c>
      <c r="J79">
        <f t="shared" si="10"/>
        <v>141.1764705882353</v>
      </c>
      <c r="K79">
        <f t="shared" si="11"/>
        <v>0.16323529411764706</v>
      </c>
      <c r="L79">
        <f t="shared" si="11"/>
        <v>0.18088235294117647</v>
      </c>
      <c r="M79">
        <f t="shared" si="11"/>
        <v>0.14117647058823529</v>
      </c>
    </row>
    <row r="80" spans="2:13" x14ac:dyDescent="0.2">
      <c r="B80" s="2">
        <v>0</v>
      </c>
      <c r="C80" s="2">
        <v>0.52</v>
      </c>
      <c r="D80" s="2">
        <v>1.2</v>
      </c>
      <c r="E80" s="1">
        <f t="shared" si="9"/>
        <v>0</v>
      </c>
      <c r="F80" s="1">
        <f t="shared" si="9"/>
        <v>2.2288898414059153</v>
      </c>
      <c r="G80" s="1">
        <f t="shared" si="9"/>
        <v>5.1435919417059575</v>
      </c>
      <c r="H80">
        <f t="shared" si="10"/>
        <v>0</v>
      </c>
      <c r="I80">
        <f t="shared" si="10"/>
        <v>9.5588235294117663</v>
      </c>
      <c r="J80">
        <f t="shared" si="10"/>
        <v>22.058823529411764</v>
      </c>
      <c r="K80">
        <f t="shared" si="11"/>
        <v>0</v>
      </c>
      <c r="L80">
        <f t="shared" si="11"/>
        <v>9.5588235294117654E-3</v>
      </c>
      <c r="M80">
        <f t="shared" si="11"/>
        <v>2.2058823529411766E-2</v>
      </c>
    </row>
    <row r="81" spans="2:13" x14ac:dyDescent="0.2">
      <c r="B81" s="2">
        <v>6.81</v>
      </c>
      <c r="C81" s="2">
        <v>4.29</v>
      </c>
      <c r="D81" s="2">
        <v>3.25</v>
      </c>
      <c r="E81" s="1">
        <f t="shared" si="9"/>
        <v>29.189884269181309</v>
      </c>
      <c r="F81" s="1">
        <f t="shared" si="9"/>
        <v>18.388341191598798</v>
      </c>
      <c r="G81" s="1">
        <f t="shared" si="9"/>
        <v>13.930561508786969</v>
      </c>
      <c r="H81">
        <f t="shared" si="10"/>
        <v>125.18382352941177</v>
      </c>
      <c r="I81">
        <f t="shared" si="10"/>
        <v>78.860294117647058</v>
      </c>
      <c r="J81">
        <f t="shared" si="10"/>
        <v>59.742647058823536</v>
      </c>
      <c r="K81">
        <f t="shared" si="11"/>
        <v>0.12518382352941176</v>
      </c>
      <c r="L81">
        <f t="shared" si="11"/>
        <v>7.8860294117647056E-2</v>
      </c>
      <c r="M81">
        <f t="shared" si="11"/>
        <v>5.9742647058823539E-2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/>
  </sheetViews>
  <sheetFormatPr baseColWidth="10" defaultColWidth="8.83203125" defaultRowHeight="15" x14ac:dyDescent="0.2"/>
  <cols>
    <col min="5" max="7" width="9.1640625" style="1"/>
  </cols>
  <sheetData>
    <row r="1" spans="1:10" x14ac:dyDescent="0.2">
      <c r="A1" t="s">
        <v>20</v>
      </c>
    </row>
    <row r="3" spans="1:10" x14ac:dyDescent="0.2">
      <c r="E3" s="1" t="s">
        <v>7</v>
      </c>
      <c r="H3" t="s">
        <v>6</v>
      </c>
    </row>
    <row r="4" spans="1:10" x14ac:dyDescent="0.2">
      <c r="B4" s="5" t="s">
        <v>5</v>
      </c>
      <c r="C4" s="5" t="s">
        <v>4</v>
      </c>
      <c r="D4" s="5" t="s">
        <v>3</v>
      </c>
      <c r="E4" s="4">
        <v>5</v>
      </c>
      <c r="F4" s="4">
        <v>15</v>
      </c>
      <c r="G4" s="4">
        <v>30</v>
      </c>
      <c r="H4" s="4">
        <v>5</v>
      </c>
      <c r="I4" s="4">
        <v>15</v>
      </c>
      <c r="J4" s="4">
        <v>30</v>
      </c>
    </row>
    <row r="5" spans="1:10" x14ac:dyDescent="0.2">
      <c r="A5" t="s">
        <v>2</v>
      </c>
      <c r="B5" s="3">
        <v>7.83</v>
      </c>
      <c r="C5" s="3">
        <v>12.16</v>
      </c>
      <c r="D5" s="3">
        <v>20.43</v>
      </c>
      <c r="E5" s="1">
        <f>B5*0.2333</f>
        <v>1.8267390000000001</v>
      </c>
      <c r="F5" s="1">
        <f t="shared" ref="F5:G19" si="0">C5*0.2333</f>
        <v>2.8369280000000003</v>
      </c>
      <c r="G5" s="1">
        <f t="shared" si="0"/>
        <v>4.7663190000000002</v>
      </c>
      <c r="H5">
        <f>B5*0.0544</f>
        <v>0.425952</v>
      </c>
      <c r="I5">
        <f t="shared" ref="I5:J19" si="1">C5*0.0544</f>
        <v>0.66150399999999998</v>
      </c>
      <c r="J5">
        <f t="shared" si="1"/>
        <v>1.1113919999999999</v>
      </c>
    </row>
    <row r="6" spans="1:10" x14ac:dyDescent="0.2">
      <c r="B6" s="3">
        <v>4.93</v>
      </c>
      <c r="C6" s="3">
        <v>8.67</v>
      </c>
      <c r="D6" s="3">
        <v>11.52</v>
      </c>
      <c r="E6" s="1">
        <f t="shared" ref="E6:G40" si="2">B6*0.2333</f>
        <v>1.150169</v>
      </c>
      <c r="F6" s="1">
        <f t="shared" si="0"/>
        <v>2.0227110000000001</v>
      </c>
      <c r="G6" s="1">
        <f t="shared" si="0"/>
        <v>2.6876159999999998</v>
      </c>
      <c r="H6">
        <f t="shared" ref="H6:J40" si="3">B6*0.0544</f>
        <v>0.26819199999999999</v>
      </c>
      <c r="I6">
        <f t="shared" si="1"/>
        <v>0.47164799999999996</v>
      </c>
      <c r="J6">
        <f t="shared" si="1"/>
        <v>0.62668799999999991</v>
      </c>
    </row>
    <row r="7" spans="1:10" x14ac:dyDescent="0.2">
      <c r="B7" s="3">
        <v>8.19</v>
      </c>
      <c r="C7" s="3">
        <v>24.77</v>
      </c>
      <c r="D7" s="3">
        <v>29.38</v>
      </c>
      <c r="E7" s="1">
        <f t="shared" si="2"/>
        <v>1.9107269999999998</v>
      </c>
      <c r="F7" s="1">
        <f t="shared" si="0"/>
        <v>5.7788409999999999</v>
      </c>
      <c r="G7" s="1">
        <f t="shared" si="0"/>
        <v>6.8543539999999998</v>
      </c>
      <c r="H7">
        <f t="shared" si="3"/>
        <v>0.44553599999999993</v>
      </c>
      <c r="I7">
        <f t="shared" si="1"/>
        <v>1.3474879999999998</v>
      </c>
      <c r="J7">
        <f t="shared" si="1"/>
        <v>1.5982719999999999</v>
      </c>
    </row>
    <row r="8" spans="1:10" x14ac:dyDescent="0.2">
      <c r="B8" s="3">
        <v>5.44</v>
      </c>
      <c r="C8" s="3">
        <v>11.46</v>
      </c>
      <c r="D8" s="3">
        <v>13.25</v>
      </c>
      <c r="E8" s="1">
        <f t="shared" si="2"/>
        <v>1.2691520000000001</v>
      </c>
      <c r="F8" s="1">
        <f t="shared" si="0"/>
        <v>2.6736180000000003</v>
      </c>
      <c r="G8" s="1">
        <f t="shared" si="0"/>
        <v>3.0912250000000001</v>
      </c>
      <c r="H8">
        <f t="shared" si="3"/>
        <v>0.29593600000000003</v>
      </c>
      <c r="I8">
        <f t="shared" si="1"/>
        <v>0.62342399999999998</v>
      </c>
      <c r="J8">
        <f t="shared" si="1"/>
        <v>0.7208</v>
      </c>
    </row>
    <row r="9" spans="1:10" x14ac:dyDescent="0.2">
      <c r="B9" s="3">
        <v>2.88</v>
      </c>
      <c r="C9" s="3">
        <v>7.81</v>
      </c>
      <c r="D9" s="3">
        <v>14.26</v>
      </c>
      <c r="E9" s="1">
        <f t="shared" si="2"/>
        <v>0.67190399999999995</v>
      </c>
      <c r="F9" s="1">
        <f t="shared" si="0"/>
        <v>1.8220730000000001</v>
      </c>
      <c r="G9" s="1">
        <f t="shared" si="0"/>
        <v>3.3268580000000001</v>
      </c>
      <c r="H9">
        <f t="shared" si="3"/>
        <v>0.15667199999999998</v>
      </c>
      <c r="I9">
        <f t="shared" si="1"/>
        <v>0.42486399999999996</v>
      </c>
      <c r="J9">
        <f t="shared" si="1"/>
        <v>0.77574399999999999</v>
      </c>
    </row>
    <row r="10" spans="1:10" x14ac:dyDescent="0.2">
      <c r="B10" s="3">
        <v>0</v>
      </c>
      <c r="C10" s="3">
        <v>14.13</v>
      </c>
      <c r="D10" s="3">
        <v>20.27</v>
      </c>
      <c r="E10" s="1">
        <f t="shared" si="2"/>
        <v>0</v>
      </c>
      <c r="F10" s="1">
        <f t="shared" si="0"/>
        <v>3.2965290000000005</v>
      </c>
      <c r="G10" s="1">
        <f t="shared" si="0"/>
        <v>4.7289909999999997</v>
      </c>
      <c r="H10">
        <f t="shared" si="3"/>
        <v>0</v>
      </c>
      <c r="I10">
        <f t="shared" si="1"/>
        <v>0.76867200000000002</v>
      </c>
      <c r="J10">
        <f t="shared" si="1"/>
        <v>1.1026879999999999</v>
      </c>
    </row>
    <row r="11" spans="1:10" x14ac:dyDescent="0.2">
      <c r="B11" s="3">
        <v>3.7</v>
      </c>
      <c r="C11" s="3">
        <v>8.85</v>
      </c>
      <c r="D11" s="3">
        <v>14.55</v>
      </c>
      <c r="E11" s="1">
        <f t="shared" si="2"/>
        <v>0.86321000000000003</v>
      </c>
      <c r="F11" s="1">
        <f t="shared" si="0"/>
        <v>2.064705</v>
      </c>
      <c r="G11" s="1">
        <f t="shared" si="0"/>
        <v>3.3945150000000002</v>
      </c>
      <c r="H11">
        <f t="shared" si="3"/>
        <v>0.20127999999999999</v>
      </c>
      <c r="I11">
        <f t="shared" si="1"/>
        <v>0.48143999999999998</v>
      </c>
      <c r="J11">
        <f t="shared" si="1"/>
        <v>0.79152</v>
      </c>
    </row>
    <row r="12" spans="1:10" x14ac:dyDescent="0.2">
      <c r="B12" s="3">
        <v>4.58</v>
      </c>
      <c r="C12" s="3">
        <v>13.74</v>
      </c>
      <c r="D12" s="3">
        <v>17.29</v>
      </c>
      <c r="E12" s="1">
        <f t="shared" si="2"/>
        <v>1.068514</v>
      </c>
      <c r="F12" s="1">
        <f t="shared" si="0"/>
        <v>3.2055420000000003</v>
      </c>
      <c r="G12" s="1">
        <f t="shared" si="0"/>
        <v>4.0337569999999996</v>
      </c>
      <c r="H12">
        <f t="shared" si="3"/>
        <v>0.24915199999999998</v>
      </c>
      <c r="I12">
        <f t="shared" si="1"/>
        <v>0.74745600000000001</v>
      </c>
      <c r="J12">
        <f t="shared" si="1"/>
        <v>0.94057599999999986</v>
      </c>
    </row>
    <row r="13" spans="1:10" x14ac:dyDescent="0.2">
      <c r="B13" s="3">
        <v>3.06</v>
      </c>
      <c r="C13" s="3">
        <v>7.3</v>
      </c>
      <c r="D13" s="3">
        <v>7.39</v>
      </c>
      <c r="E13" s="1">
        <f t="shared" si="2"/>
        <v>0.71389800000000003</v>
      </c>
      <c r="F13" s="1">
        <f t="shared" si="0"/>
        <v>1.70309</v>
      </c>
      <c r="G13" s="1">
        <f t="shared" si="0"/>
        <v>1.7240869999999999</v>
      </c>
      <c r="H13">
        <f t="shared" si="3"/>
        <v>0.166464</v>
      </c>
      <c r="I13">
        <f t="shared" si="1"/>
        <v>0.39711999999999997</v>
      </c>
      <c r="J13">
        <f t="shared" si="1"/>
        <v>0.40201599999999998</v>
      </c>
    </row>
    <row r="14" spans="1:10" x14ac:dyDescent="0.2">
      <c r="B14" s="3">
        <v>11.1</v>
      </c>
      <c r="C14" s="3">
        <v>11.96</v>
      </c>
      <c r="D14" s="3">
        <v>18.57</v>
      </c>
      <c r="E14" s="1">
        <f t="shared" si="2"/>
        <v>2.5896300000000001</v>
      </c>
      <c r="F14" s="1">
        <f t="shared" si="0"/>
        <v>2.7902680000000002</v>
      </c>
      <c r="G14" s="1">
        <f t="shared" si="0"/>
        <v>4.3323809999999998</v>
      </c>
      <c r="H14">
        <f t="shared" si="3"/>
        <v>0.60383999999999993</v>
      </c>
      <c r="I14">
        <f t="shared" si="1"/>
        <v>0.65062399999999998</v>
      </c>
      <c r="J14">
        <f t="shared" si="1"/>
        <v>1.010208</v>
      </c>
    </row>
    <row r="15" spans="1:10" x14ac:dyDescent="0.2">
      <c r="B15" s="3">
        <v>8.02</v>
      </c>
      <c r="C15" s="3">
        <v>9.74</v>
      </c>
      <c r="D15" s="3">
        <v>15.61</v>
      </c>
      <c r="E15" s="1">
        <f t="shared" si="2"/>
        <v>1.8710659999999999</v>
      </c>
      <c r="F15" s="1">
        <f t="shared" si="0"/>
        <v>2.2723420000000001</v>
      </c>
      <c r="G15" s="1">
        <f t="shared" si="0"/>
        <v>3.641813</v>
      </c>
      <c r="H15">
        <f t="shared" si="3"/>
        <v>0.43628799999999995</v>
      </c>
      <c r="I15">
        <f t="shared" si="1"/>
        <v>0.52985599999999999</v>
      </c>
      <c r="J15">
        <f t="shared" si="1"/>
        <v>0.84918399999999994</v>
      </c>
    </row>
    <row r="16" spans="1:10" x14ac:dyDescent="0.2">
      <c r="B16" s="3">
        <v>5</v>
      </c>
      <c r="C16" s="3">
        <v>10</v>
      </c>
      <c r="D16" s="3">
        <v>11</v>
      </c>
      <c r="E16" s="1">
        <f t="shared" si="2"/>
        <v>1.1665000000000001</v>
      </c>
      <c r="F16" s="1">
        <f t="shared" si="0"/>
        <v>2.3330000000000002</v>
      </c>
      <c r="G16" s="1">
        <f t="shared" si="0"/>
        <v>2.5663</v>
      </c>
      <c r="H16">
        <f t="shared" si="3"/>
        <v>0.27199999999999996</v>
      </c>
      <c r="I16">
        <f t="shared" si="1"/>
        <v>0.54399999999999993</v>
      </c>
      <c r="J16">
        <f t="shared" si="1"/>
        <v>0.59839999999999993</v>
      </c>
    </row>
    <row r="17" spans="2:10" x14ac:dyDescent="0.2">
      <c r="B17" s="3">
        <v>8</v>
      </c>
      <c r="C17" s="3">
        <v>16</v>
      </c>
      <c r="D17" s="3">
        <v>24</v>
      </c>
      <c r="E17" s="1">
        <f t="shared" si="2"/>
        <v>1.8664000000000001</v>
      </c>
      <c r="F17" s="1">
        <f t="shared" si="0"/>
        <v>3.7328000000000001</v>
      </c>
      <c r="G17" s="1">
        <f t="shared" si="0"/>
        <v>5.5991999999999997</v>
      </c>
      <c r="H17">
        <f t="shared" si="3"/>
        <v>0.43519999999999998</v>
      </c>
      <c r="I17">
        <f t="shared" si="1"/>
        <v>0.87039999999999995</v>
      </c>
      <c r="J17">
        <f t="shared" si="1"/>
        <v>1.3055999999999999</v>
      </c>
    </row>
    <row r="18" spans="2:10" x14ac:dyDescent="0.2">
      <c r="B18" s="3">
        <v>12</v>
      </c>
      <c r="C18" s="3">
        <v>22</v>
      </c>
      <c r="D18" s="3">
        <v>21</v>
      </c>
      <c r="E18" s="1">
        <f t="shared" si="2"/>
        <v>2.7995999999999999</v>
      </c>
      <c r="F18" s="1">
        <f t="shared" si="0"/>
        <v>5.1326000000000001</v>
      </c>
      <c r="G18" s="1">
        <f t="shared" si="0"/>
        <v>4.8993000000000002</v>
      </c>
      <c r="H18">
        <f t="shared" si="3"/>
        <v>0.65279999999999994</v>
      </c>
      <c r="I18">
        <f t="shared" si="1"/>
        <v>1.1967999999999999</v>
      </c>
      <c r="J18">
        <f t="shared" si="1"/>
        <v>1.1423999999999999</v>
      </c>
    </row>
    <row r="19" spans="2:10" x14ac:dyDescent="0.2">
      <c r="B19" s="3">
        <v>2</v>
      </c>
      <c r="C19" s="3">
        <v>8</v>
      </c>
      <c r="D19" s="3">
        <v>11</v>
      </c>
      <c r="E19" s="1">
        <f t="shared" si="2"/>
        <v>0.46660000000000001</v>
      </c>
      <c r="F19" s="1">
        <f t="shared" si="0"/>
        <v>1.8664000000000001</v>
      </c>
      <c r="G19" s="1">
        <f t="shared" si="0"/>
        <v>2.5663</v>
      </c>
      <c r="H19">
        <f t="shared" si="3"/>
        <v>0.10879999999999999</v>
      </c>
      <c r="I19">
        <f t="shared" si="1"/>
        <v>0.43519999999999998</v>
      </c>
      <c r="J19">
        <f t="shared" si="1"/>
        <v>0.59839999999999993</v>
      </c>
    </row>
    <row r="20" spans="2:10" x14ac:dyDescent="0.2">
      <c r="B20" s="3">
        <v>2</v>
      </c>
      <c r="C20" s="3">
        <v>11</v>
      </c>
      <c r="D20" s="3">
        <v>14</v>
      </c>
      <c r="E20" s="1">
        <f t="shared" si="2"/>
        <v>0.46660000000000001</v>
      </c>
      <c r="F20" s="1">
        <f t="shared" si="2"/>
        <v>2.5663</v>
      </c>
      <c r="G20" s="1">
        <f t="shared" si="2"/>
        <v>3.2662</v>
      </c>
      <c r="H20">
        <f t="shared" si="3"/>
        <v>0.10879999999999999</v>
      </c>
      <c r="I20">
        <f t="shared" si="3"/>
        <v>0.59839999999999993</v>
      </c>
      <c r="J20">
        <f t="shared" si="3"/>
        <v>0.76159999999999994</v>
      </c>
    </row>
    <row r="21" spans="2:10" x14ac:dyDescent="0.2">
      <c r="B21" s="3">
        <v>1</v>
      </c>
      <c r="C21" s="3">
        <v>12</v>
      </c>
      <c r="D21" s="3">
        <v>14</v>
      </c>
      <c r="E21" s="1">
        <f t="shared" si="2"/>
        <v>0.23330000000000001</v>
      </c>
      <c r="F21" s="1">
        <f t="shared" si="2"/>
        <v>2.7995999999999999</v>
      </c>
      <c r="G21" s="1">
        <f t="shared" si="2"/>
        <v>3.2662</v>
      </c>
      <c r="H21">
        <f t="shared" si="3"/>
        <v>5.4399999999999997E-2</v>
      </c>
      <c r="I21">
        <f t="shared" si="3"/>
        <v>0.65279999999999994</v>
      </c>
      <c r="J21">
        <f t="shared" si="3"/>
        <v>0.76159999999999994</v>
      </c>
    </row>
    <row r="22" spans="2:10" x14ac:dyDescent="0.2">
      <c r="B22" s="3">
        <v>1</v>
      </c>
      <c r="C22" s="3">
        <v>3</v>
      </c>
      <c r="D22" s="3">
        <v>5</v>
      </c>
      <c r="E22" s="1">
        <f t="shared" si="2"/>
        <v>0.23330000000000001</v>
      </c>
      <c r="F22" s="1">
        <f t="shared" si="2"/>
        <v>0.69989999999999997</v>
      </c>
      <c r="G22" s="1">
        <f t="shared" si="2"/>
        <v>1.1665000000000001</v>
      </c>
      <c r="H22">
        <f t="shared" si="3"/>
        <v>5.4399999999999997E-2</v>
      </c>
      <c r="I22">
        <f t="shared" si="3"/>
        <v>0.16319999999999998</v>
      </c>
      <c r="J22">
        <f t="shared" si="3"/>
        <v>0.27199999999999996</v>
      </c>
    </row>
    <row r="23" spans="2:10" x14ac:dyDescent="0.2">
      <c r="B23" s="3">
        <v>9</v>
      </c>
      <c r="C23" s="3">
        <v>15</v>
      </c>
      <c r="D23" s="3">
        <v>15</v>
      </c>
      <c r="H23">
        <f t="shared" si="3"/>
        <v>0.48959999999999998</v>
      </c>
      <c r="I23">
        <f t="shared" si="3"/>
        <v>0.81599999999999995</v>
      </c>
      <c r="J23">
        <f t="shared" si="3"/>
        <v>0.81599999999999995</v>
      </c>
    </row>
    <row r="24" spans="2:10" x14ac:dyDescent="0.2">
      <c r="B24" s="3">
        <v>11</v>
      </c>
      <c r="C24" s="3">
        <v>19</v>
      </c>
      <c r="D24" s="3">
        <v>19</v>
      </c>
      <c r="E24" s="1">
        <f t="shared" si="2"/>
        <v>2.5663</v>
      </c>
      <c r="F24" s="1">
        <f t="shared" si="2"/>
        <v>4.4327000000000005</v>
      </c>
      <c r="G24" s="1">
        <f t="shared" si="2"/>
        <v>4.4327000000000005</v>
      </c>
      <c r="H24">
        <f t="shared" si="3"/>
        <v>0.59839999999999993</v>
      </c>
      <c r="I24">
        <f t="shared" si="3"/>
        <v>1.0335999999999999</v>
      </c>
      <c r="J24">
        <f t="shared" si="3"/>
        <v>1.0335999999999999</v>
      </c>
    </row>
    <row r="25" spans="2:10" x14ac:dyDescent="0.2">
      <c r="B25" s="3">
        <v>4</v>
      </c>
      <c r="C25" s="3">
        <v>10</v>
      </c>
      <c r="D25" s="3">
        <v>12</v>
      </c>
      <c r="E25" s="1">
        <f t="shared" si="2"/>
        <v>0.93320000000000003</v>
      </c>
      <c r="F25" s="1">
        <f t="shared" si="2"/>
        <v>2.3330000000000002</v>
      </c>
      <c r="G25" s="1">
        <f t="shared" si="2"/>
        <v>2.7995999999999999</v>
      </c>
      <c r="H25">
        <f t="shared" si="3"/>
        <v>0.21759999999999999</v>
      </c>
      <c r="I25">
        <f t="shared" si="3"/>
        <v>0.54399999999999993</v>
      </c>
      <c r="J25">
        <f t="shared" si="3"/>
        <v>0.65279999999999994</v>
      </c>
    </row>
    <row r="26" spans="2:10" x14ac:dyDescent="0.2">
      <c r="B26" s="3">
        <v>7</v>
      </c>
      <c r="C26" s="3">
        <v>10</v>
      </c>
      <c r="D26" s="3">
        <v>13</v>
      </c>
      <c r="E26" s="1">
        <f t="shared" si="2"/>
        <v>1.6331</v>
      </c>
      <c r="F26" s="1">
        <f t="shared" si="2"/>
        <v>2.3330000000000002</v>
      </c>
      <c r="G26" s="1">
        <f t="shared" si="2"/>
        <v>3.0329000000000002</v>
      </c>
      <c r="H26">
        <f t="shared" si="3"/>
        <v>0.38079999999999997</v>
      </c>
      <c r="I26">
        <f t="shared" si="3"/>
        <v>0.54399999999999993</v>
      </c>
      <c r="J26">
        <f t="shared" si="3"/>
        <v>0.70719999999999994</v>
      </c>
    </row>
    <row r="27" spans="2:10" x14ac:dyDescent="0.2">
      <c r="B27" s="3">
        <v>7</v>
      </c>
      <c r="C27" s="3">
        <v>23</v>
      </c>
      <c r="D27" s="3">
        <v>22</v>
      </c>
      <c r="E27" s="1">
        <f t="shared" si="2"/>
        <v>1.6331</v>
      </c>
      <c r="F27" s="1">
        <f t="shared" si="2"/>
        <v>5.3658999999999999</v>
      </c>
      <c r="G27" s="1">
        <f t="shared" si="2"/>
        <v>5.1326000000000001</v>
      </c>
      <c r="H27">
        <f t="shared" si="3"/>
        <v>0.38079999999999997</v>
      </c>
      <c r="I27">
        <f t="shared" si="3"/>
        <v>1.2511999999999999</v>
      </c>
      <c r="J27">
        <f t="shared" si="3"/>
        <v>1.1967999999999999</v>
      </c>
    </row>
    <row r="28" spans="2:10" x14ac:dyDescent="0.2">
      <c r="B28" s="3">
        <v>13</v>
      </c>
      <c r="C28" s="3">
        <v>15</v>
      </c>
      <c r="D28" s="3">
        <v>26</v>
      </c>
      <c r="E28" s="1">
        <f t="shared" si="2"/>
        <v>3.0329000000000002</v>
      </c>
      <c r="F28" s="1">
        <f t="shared" si="2"/>
        <v>3.4995000000000003</v>
      </c>
      <c r="G28" s="1">
        <f t="shared" si="2"/>
        <v>6.0658000000000003</v>
      </c>
      <c r="H28">
        <f t="shared" si="3"/>
        <v>0.70719999999999994</v>
      </c>
      <c r="I28">
        <f t="shared" si="3"/>
        <v>0.81599999999999995</v>
      </c>
      <c r="J28">
        <f t="shared" si="3"/>
        <v>1.4143999999999999</v>
      </c>
    </row>
    <row r="29" spans="2:10" x14ac:dyDescent="0.2">
      <c r="B29" s="3">
        <v>2</v>
      </c>
      <c r="C29" s="3">
        <v>14</v>
      </c>
      <c r="D29" s="3">
        <v>15</v>
      </c>
      <c r="E29" s="1">
        <f t="shared" si="2"/>
        <v>0.46660000000000001</v>
      </c>
      <c r="F29" s="1">
        <f t="shared" si="2"/>
        <v>3.2662</v>
      </c>
      <c r="G29" s="1">
        <f t="shared" si="2"/>
        <v>3.4995000000000003</v>
      </c>
      <c r="H29">
        <f t="shared" si="3"/>
        <v>0.10879999999999999</v>
      </c>
      <c r="I29">
        <f t="shared" si="3"/>
        <v>0.76159999999999994</v>
      </c>
      <c r="J29">
        <f t="shared" si="3"/>
        <v>0.81599999999999995</v>
      </c>
    </row>
    <row r="30" spans="2:10" x14ac:dyDescent="0.2">
      <c r="B30" s="3">
        <v>11</v>
      </c>
      <c r="C30" s="3">
        <v>14</v>
      </c>
      <c r="D30" s="3">
        <v>23</v>
      </c>
      <c r="E30" s="1">
        <f t="shared" si="2"/>
        <v>2.5663</v>
      </c>
      <c r="F30" s="1">
        <f t="shared" si="2"/>
        <v>3.2662</v>
      </c>
      <c r="G30" s="1">
        <f t="shared" si="2"/>
        <v>5.3658999999999999</v>
      </c>
      <c r="H30">
        <f t="shared" si="3"/>
        <v>0.59839999999999993</v>
      </c>
      <c r="I30">
        <f t="shared" si="3"/>
        <v>0.76159999999999994</v>
      </c>
      <c r="J30">
        <f t="shared" si="3"/>
        <v>1.2511999999999999</v>
      </c>
    </row>
    <row r="31" spans="2:10" x14ac:dyDescent="0.2">
      <c r="B31" s="3">
        <v>12</v>
      </c>
      <c r="C31" s="3">
        <v>22</v>
      </c>
      <c r="D31" s="3">
        <v>24</v>
      </c>
      <c r="E31" s="1">
        <f t="shared" si="2"/>
        <v>2.7995999999999999</v>
      </c>
      <c r="F31" s="1">
        <f t="shared" si="2"/>
        <v>5.1326000000000001</v>
      </c>
      <c r="G31" s="1">
        <f t="shared" si="2"/>
        <v>5.5991999999999997</v>
      </c>
      <c r="H31">
        <f t="shared" si="3"/>
        <v>0.65279999999999994</v>
      </c>
      <c r="I31">
        <f t="shared" si="3"/>
        <v>1.1967999999999999</v>
      </c>
      <c r="J31">
        <f t="shared" si="3"/>
        <v>1.3055999999999999</v>
      </c>
    </row>
    <row r="32" spans="2:10" x14ac:dyDescent="0.2">
      <c r="B32" s="3">
        <v>11</v>
      </c>
      <c r="C32" s="3">
        <v>18</v>
      </c>
      <c r="D32" s="3">
        <v>19</v>
      </c>
      <c r="E32" s="1">
        <f t="shared" si="2"/>
        <v>2.5663</v>
      </c>
      <c r="F32" s="1">
        <f t="shared" si="2"/>
        <v>4.1993999999999998</v>
      </c>
      <c r="G32" s="1">
        <f t="shared" si="2"/>
        <v>4.4327000000000005</v>
      </c>
      <c r="H32">
        <f t="shared" si="3"/>
        <v>0.59839999999999993</v>
      </c>
      <c r="I32">
        <f t="shared" si="3"/>
        <v>0.97919999999999996</v>
      </c>
      <c r="J32">
        <f t="shared" si="3"/>
        <v>1.0335999999999999</v>
      </c>
    </row>
    <row r="33" spans="1:10" x14ac:dyDescent="0.2">
      <c r="B33" s="3"/>
      <c r="C33" s="3"/>
      <c r="D33" s="3"/>
    </row>
    <row r="34" spans="1:10" x14ac:dyDescent="0.2">
      <c r="A34" t="s">
        <v>10</v>
      </c>
      <c r="B34" s="2">
        <v>1.78</v>
      </c>
      <c r="C34" s="2">
        <v>7</v>
      </c>
      <c r="D34" s="2">
        <v>11.94</v>
      </c>
      <c r="E34" s="1">
        <f t="shared" si="2"/>
        <v>0.41527400000000003</v>
      </c>
      <c r="F34" s="1">
        <f t="shared" si="2"/>
        <v>1.6331</v>
      </c>
      <c r="G34" s="1">
        <f t="shared" si="2"/>
        <v>2.7856019999999999</v>
      </c>
      <c r="H34">
        <f t="shared" si="3"/>
        <v>9.6832000000000001E-2</v>
      </c>
      <c r="I34">
        <f t="shared" si="3"/>
        <v>0.38079999999999997</v>
      </c>
      <c r="J34">
        <f t="shared" si="3"/>
        <v>0.64953599999999989</v>
      </c>
    </row>
    <row r="35" spans="1:10" x14ac:dyDescent="0.2">
      <c r="B35" s="2">
        <v>3.73</v>
      </c>
      <c r="C35" s="2">
        <v>8.75</v>
      </c>
      <c r="D35" s="2">
        <v>11.21</v>
      </c>
      <c r="E35" s="1">
        <f t="shared" si="2"/>
        <v>0.87020900000000001</v>
      </c>
      <c r="F35" s="1">
        <f t="shared" si="2"/>
        <v>2.0413749999999999</v>
      </c>
      <c r="G35" s="1">
        <f t="shared" si="2"/>
        <v>2.6152930000000003</v>
      </c>
      <c r="H35">
        <f t="shared" si="3"/>
        <v>0.20291199999999998</v>
      </c>
      <c r="I35">
        <f t="shared" si="3"/>
        <v>0.47599999999999998</v>
      </c>
      <c r="J35">
        <f t="shared" si="3"/>
        <v>0.60982400000000003</v>
      </c>
    </row>
    <row r="36" spans="1:10" x14ac:dyDescent="0.2">
      <c r="B36" s="2">
        <v>0</v>
      </c>
      <c r="C36" s="2">
        <v>0</v>
      </c>
      <c r="D36" s="2">
        <v>2.77</v>
      </c>
      <c r="E36" s="1">
        <f t="shared" si="2"/>
        <v>0</v>
      </c>
      <c r="F36" s="1">
        <f t="shared" si="2"/>
        <v>0</v>
      </c>
      <c r="G36" s="1">
        <f t="shared" si="2"/>
        <v>0.64624100000000007</v>
      </c>
      <c r="H36">
        <f t="shared" si="3"/>
        <v>0</v>
      </c>
      <c r="I36">
        <f t="shared" si="3"/>
        <v>0</v>
      </c>
      <c r="J36">
        <f t="shared" si="3"/>
        <v>0.15068799999999999</v>
      </c>
    </row>
    <row r="37" spans="1:10" x14ac:dyDescent="0.2">
      <c r="B37" s="2">
        <v>2.88</v>
      </c>
      <c r="C37" s="2">
        <v>5.39</v>
      </c>
      <c r="D37" s="2">
        <v>5.81</v>
      </c>
      <c r="E37" s="1">
        <f t="shared" si="2"/>
        <v>0.67190399999999995</v>
      </c>
      <c r="F37" s="1">
        <f t="shared" si="2"/>
        <v>1.257487</v>
      </c>
      <c r="G37" s="1">
        <f t="shared" si="2"/>
        <v>1.3554729999999999</v>
      </c>
      <c r="H37">
        <f t="shared" si="3"/>
        <v>0.15667199999999998</v>
      </c>
      <c r="I37">
        <f t="shared" si="3"/>
        <v>0.29321599999999998</v>
      </c>
      <c r="J37">
        <f t="shared" si="3"/>
        <v>0.31606399999999996</v>
      </c>
    </row>
    <row r="38" spans="1:10" x14ac:dyDescent="0.2">
      <c r="B38" s="2">
        <v>0</v>
      </c>
      <c r="C38" s="2">
        <v>1</v>
      </c>
      <c r="D38" s="2">
        <v>3.33</v>
      </c>
      <c r="E38" s="1">
        <f t="shared" si="2"/>
        <v>0</v>
      </c>
      <c r="F38" s="1">
        <f t="shared" si="2"/>
        <v>0.23330000000000001</v>
      </c>
      <c r="G38" s="1">
        <f t="shared" si="2"/>
        <v>0.77688900000000005</v>
      </c>
      <c r="H38">
        <f t="shared" si="3"/>
        <v>0</v>
      </c>
      <c r="I38">
        <f t="shared" si="3"/>
        <v>5.4399999999999997E-2</v>
      </c>
      <c r="J38">
        <f t="shared" si="3"/>
        <v>0.18115200000000001</v>
      </c>
    </row>
    <row r="39" spans="1:10" x14ac:dyDescent="0.2">
      <c r="B39" s="2">
        <v>0</v>
      </c>
      <c r="C39" s="2">
        <v>3.82</v>
      </c>
      <c r="D39" s="2">
        <v>4</v>
      </c>
      <c r="E39" s="1">
        <f t="shared" si="2"/>
        <v>0</v>
      </c>
      <c r="F39" s="1">
        <f t="shared" si="2"/>
        <v>0.89120599999999994</v>
      </c>
      <c r="G39" s="1">
        <f t="shared" si="2"/>
        <v>0.93320000000000003</v>
      </c>
      <c r="H39">
        <f t="shared" si="3"/>
        <v>0</v>
      </c>
      <c r="I39">
        <f t="shared" si="3"/>
        <v>0.20780799999999999</v>
      </c>
      <c r="J39">
        <f t="shared" si="3"/>
        <v>0.21759999999999999</v>
      </c>
    </row>
    <row r="40" spans="1:10" x14ac:dyDescent="0.2">
      <c r="B40" s="2">
        <v>0</v>
      </c>
      <c r="C40" s="2">
        <v>5.7</v>
      </c>
      <c r="D40" s="2">
        <v>8.11</v>
      </c>
      <c r="E40" s="1">
        <f t="shared" si="2"/>
        <v>0</v>
      </c>
      <c r="F40" s="1">
        <f t="shared" si="2"/>
        <v>1.3298100000000002</v>
      </c>
      <c r="G40" s="1">
        <f t="shared" si="2"/>
        <v>1.8920629999999998</v>
      </c>
      <c r="H40">
        <f t="shared" si="3"/>
        <v>0</v>
      </c>
      <c r="I40">
        <f t="shared" si="3"/>
        <v>0.31007999999999997</v>
      </c>
      <c r="J40">
        <f t="shared" si="3"/>
        <v>0.44118399999999997</v>
      </c>
    </row>
    <row r="41" spans="1:10" x14ac:dyDescent="0.2">
      <c r="B41" s="2">
        <v>0</v>
      </c>
      <c r="C41" s="2">
        <v>4</v>
      </c>
      <c r="D41" s="2">
        <v>2</v>
      </c>
      <c r="E41" s="1">
        <f t="shared" ref="E41:G56" si="4">B41*0.2333</f>
        <v>0</v>
      </c>
      <c r="F41" s="1">
        <f t="shared" si="4"/>
        <v>0.93320000000000003</v>
      </c>
      <c r="G41" s="1">
        <f t="shared" si="4"/>
        <v>0.46660000000000001</v>
      </c>
      <c r="H41">
        <f t="shared" ref="H41:J56" si="5">B41*0.0544</f>
        <v>0</v>
      </c>
      <c r="I41">
        <f t="shared" si="5"/>
        <v>0.21759999999999999</v>
      </c>
      <c r="J41">
        <f t="shared" si="5"/>
        <v>0.10879999999999999</v>
      </c>
    </row>
    <row r="42" spans="1:10" x14ac:dyDescent="0.2">
      <c r="B42" s="2">
        <v>2</v>
      </c>
      <c r="C42" s="2">
        <v>7</v>
      </c>
      <c r="D42" s="2">
        <v>7</v>
      </c>
      <c r="E42" s="1">
        <f t="shared" si="4"/>
        <v>0.46660000000000001</v>
      </c>
      <c r="F42" s="1">
        <f t="shared" si="4"/>
        <v>1.6331</v>
      </c>
      <c r="G42" s="1">
        <f t="shared" si="4"/>
        <v>1.6331</v>
      </c>
      <c r="H42">
        <f t="shared" si="5"/>
        <v>0.10879999999999999</v>
      </c>
      <c r="I42">
        <f t="shared" si="5"/>
        <v>0.38079999999999997</v>
      </c>
      <c r="J42">
        <f t="shared" si="5"/>
        <v>0.38079999999999997</v>
      </c>
    </row>
    <row r="43" spans="1:10" x14ac:dyDescent="0.2">
      <c r="B43" s="2">
        <v>1</v>
      </c>
      <c r="C43" s="2">
        <v>3</v>
      </c>
      <c r="D43" s="2">
        <v>3</v>
      </c>
      <c r="E43" s="1">
        <f t="shared" si="4"/>
        <v>0.23330000000000001</v>
      </c>
      <c r="F43" s="1">
        <f t="shared" si="4"/>
        <v>0.69989999999999997</v>
      </c>
      <c r="G43" s="1">
        <f t="shared" si="4"/>
        <v>0.69989999999999997</v>
      </c>
      <c r="H43">
        <f t="shared" si="5"/>
        <v>5.4399999999999997E-2</v>
      </c>
      <c r="I43">
        <f t="shared" si="5"/>
        <v>0.16319999999999998</v>
      </c>
      <c r="J43">
        <f t="shared" si="5"/>
        <v>0.16319999999999998</v>
      </c>
    </row>
    <row r="44" spans="1:10" x14ac:dyDescent="0.2">
      <c r="B44" s="2">
        <v>5</v>
      </c>
      <c r="C44" s="2">
        <v>7</v>
      </c>
      <c r="D44" s="2">
        <v>10</v>
      </c>
      <c r="E44" s="1">
        <f t="shared" si="4"/>
        <v>1.1665000000000001</v>
      </c>
      <c r="F44" s="1">
        <f t="shared" si="4"/>
        <v>1.6331</v>
      </c>
      <c r="G44" s="1">
        <f t="shared" si="4"/>
        <v>2.3330000000000002</v>
      </c>
      <c r="H44">
        <f t="shared" si="5"/>
        <v>0.27199999999999996</v>
      </c>
      <c r="I44">
        <f t="shared" si="5"/>
        <v>0.38079999999999997</v>
      </c>
      <c r="J44">
        <f t="shared" si="5"/>
        <v>0.54399999999999993</v>
      </c>
    </row>
    <row r="45" spans="1:10" x14ac:dyDescent="0.2">
      <c r="B45" s="2">
        <v>1</v>
      </c>
      <c r="C45" s="2">
        <v>5</v>
      </c>
      <c r="D45" s="2">
        <v>8</v>
      </c>
      <c r="E45" s="1">
        <f t="shared" si="4"/>
        <v>0.23330000000000001</v>
      </c>
      <c r="F45" s="1">
        <f t="shared" si="4"/>
        <v>1.1665000000000001</v>
      </c>
      <c r="G45" s="1">
        <f t="shared" si="4"/>
        <v>1.8664000000000001</v>
      </c>
      <c r="H45">
        <f t="shared" si="5"/>
        <v>5.4399999999999997E-2</v>
      </c>
      <c r="I45">
        <f t="shared" si="5"/>
        <v>0.27199999999999996</v>
      </c>
      <c r="J45">
        <f t="shared" si="5"/>
        <v>0.43519999999999998</v>
      </c>
    </row>
    <row r="46" spans="1:10" x14ac:dyDescent="0.2">
      <c r="B46" s="2">
        <v>4</v>
      </c>
      <c r="C46" s="2">
        <v>5</v>
      </c>
      <c r="D46" s="2">
        <v>9</v>
      </c>
      <c r="E46" s="1">
        <f t="shared" si="4"/>
        <v>0.93320000000000003</v>
      </c>
      <c r="F46" s="1">
        <f t="shared" si="4"/>
        <v>1.1665000000000001</v>
      </c>
      <c r="G46" s="1">
        <f t="shared" si="4"/>
        <v>2.0996999999999999</v>
      </c>
      <c r="H46">
        <f t="shared" si="5"/>
        <v>0.21759999999999999</v>
      </c>
      <c r="I46">
        <f t="shared" si="5"/>
        <v>0.27199999999999996</v>
      </c>
      <c r="J46">
        <f t="shared" si="5"/>
        <v>0.48959999999999998</v>
      </c>
    </row>
    <row r="47" spans="1:10" x14ac:dyDescent="0.2">
      <c r="B47" s="2">
        <v>5</v>
      </c>
      <c r="C47" s="2">
        <v>8</v>
      </c>
      <c r="D47" s="2">
        <v>11</v>
      </c>
      <c r="E47" s="1">
        <f t="shared" si="4"/>
        <v>1.1665000000000001</v>
      </c>
      <c r="F47" s="1">
        <f t="shared" si="4"/>
        <v>1.8664000000000001</v>
      </c>
      <c r="G47" s="1">
        <f t="shared" si="4"/>
        <v>2.5663</v>
      </c>
      <c r="H47">
        <f t="shared" si="5"/>
        <v>0.27199999999999996</v>
      </c>
      <c r="I47">
        <f t="shared" si="5"/>
        <v>0.43519999999999998</v>
      </c>
      <c r="J47">
        <f t="shared" si="5"/>
        <v>0.59839999999999993</v>
      </c>
    </row>
    <row r="48" spans="1:10" x14ac:dyDescent="0.2">
      <c r="B48" s="2">
        <v>6</v>
      </c>
      <c r="C48" s="2">
        <v>9</v>
      </c>
      <c r="D48" s="2">
        <v>13</v>
      </c>
      <c r="E48" s="1">
        <f t="shared" si="4"/>
        <v>1.3997999999999999</v>
      </c>
      <c r="F48" s="1">
        <f t="shared" si="4"/>
        <v>2.0996999999999999</v>
      </c>
      <c r="G48" s="1">
        <f t="shared" si="4"/>
        <v>3.0329000000000002</v>
      </c>
      <c r="H48">
        <f t="shared" si="5"/>
        <v>0.32639999999999997</v>
      </c>
      <c r="I48">
        <f t="shared" si="5"/>
        <v>0.48959999999999998</v>
      </c>
      <c r="J48">
        <f t="shared" si="5"/>
        <v>0.70719999999999994</v>
      </c>
    </row>
    <row r="49" spans="2:10" x14ac:dyDescent="0.2">
      <c r="B49" s="2">
        <v>5</v>
      </c>
      <c r="C49" s="2">
        <v>6</v>
      </c>
      <c r="D49" s="2">
        <v>7</v>
      </c>
      <c r="E49" s="1">
        <f t="shared" si="4"/>
        <v>1.1665000000000001</v>
      </c>
      <c r="F49" s="1">
        <f t="shared" si="4"/>
        <v>1.3997999999999999</v>
      </c>
      <c r="G49" s="1">
        <f t="shared" si="4"/>
        <v>1.6331</v>
      </c>
      <c r="H49">
        <f t="shared" si="5"/>
        <v>0.27199999999999996</v>
      </c>
      <c r="I49">
        <f t="shared" si="5"/>
        <v>0.32639999999999997</v>
      </c>
      <c r="J49">
        <f t="shared" si="5"/>
        <v>0.38079999999999997</v>
      </c>
    </row>
    <row r="50" spans="2:10" x14ac:dyDescent="0.2">
      <c r="B50" s="2">
        <v>2</v>
      </c>
      <c r="C50" s="2">
        <v>3</v>
      </c>
      <c r="D50" s="2">
        <v>3</v>
      </c>
      <c r="E50" s="1">
        <f t="shared" si="4"/>
        <v>0.46660000000000001</v>
      </c>
      <c r="F50" s="1">
        <f t="shared" si="4"/>
        <v>0.69989999999999997</v>
      </c>
      <c r="G50" s="1">
        <f t="shared" si="4"/>
        <v>0.69989999999999997</v>
      </c>
      <c r="H50">
        <f t="shared" si="5"/>
        <v>0.10879999999999999</v>
      </c>
      <c r="I50">
        <f t="shared" si="5"/>
        <v>0.16319999999999998</v>
      </c>
      <c r="J50">
        <f t="shared" si="5"/>
        <v>0.16319999999999998</v>
      </c>
    </row>
    <row r="51" spans="2:10" x14ac:dyDescent="0.2">
      <c r="B51" s="2">
        <v>2</v>
      </c>
      <c r="C51" s="2">
        <v>2</v>
      </c>
      <c r="D51" s="2">
        <v>5</v>
      </c>
      <c r="E51" s="1">
        <f t="shared" si="4"/>
        <v>0.46660000000000001</v>
      </c>
      <c r="F51" s="1">
        <f t="shared" si="4"/>
        <v>0.46660000000000001</v>
      </c>
      <c r="G51" s="1">
        <f t="shared" si="4"/>
        <v>1.1665000000000001</v>
      </c>
      <c r="H51">
        <f t="shared" si="5"/>
        <v>0.10879999999999999</v>
      </c>
      <c r="I51">
        <f t="shared" si="5"/>
        <v>0.10879999999999999</v>
      </c>
      <c r="J51">
        <f t="shared" si="5"/>
        <v>0.27199999999999996</v>
      </c>
    </row>
    <row r="52" spans="2:10" x14ac:dyDescent="0.2">
      <c r="B52" s="2">
        <v>1</v>
      </c>
      <c r="C52" s="2">
        <v>3</v>
      </c>
      <c r="D52" s="2">
        <v>3</v>
      </c>
      <c r="E52" s="1">
        <f t="shared" si="4"/>
        <v>0.23330000000000001</v>
      </c>
      <c r="F52" s="1">
        <f t="shared" si="4"/>
        <v>0.69989999999999997</v>
      </c>
      <c r="G52" s="1">
        <f t="shared" si="4"/>
        <v>0.69989999999999997</v>
      </c>
      <c r="H52">
        <f t="shared" si="5"/>
        <v>5.4399999999999997E-2</v>
      </c>
      <c r="I52">
        <f t="shared" si="5"/>
        <v>0.16319999999999998</v>
      </c>
      <c r="J52">
        <f t="shared" si="5"/>
        <v>0.16319999999999998</v>
      </c>
    </row>
    <row r="53" spans="2:10" x14ac:dyDescent="0.2">
      <c r="B53" s="2">
        <v>3</v>
      </c>
      <c r="C53" s="2">
        <v>4</v>
      </c>
      <c r="D53" s="2">
        <v>4</v>
      </c>
      <c r="E53" s="1">
        <f t="shared" si="4"/>
        <v>0.69989999999999997</v>
      </c>
      <c r="F53" s="1">
        <f t="shared" si="4"/>
        <v>0.93320000000000003</v>
      </c>
      <c r="G53" s="1">
        <f t="shared" si="4"/>
        <v>0.93320000000000003</v>
      </c>
      <c r="H53">
        <f t="shared" si="5"/>
        <v>0.16319999999999998</v>
      </c>
      <c r="I53">
        <f t="shared" si="5"/>
        <v>0.21759999999999999</v>
      </c>
      <c r="J53">
        <f t="shared" si="5"/>
        <v>0.21759999999999999</v>
      </c>
    </row>
    <row r="54" spans="2:10" x14ac:dyDescent="0.2">
      <c r="B54" s="2">
        <v>2</v>
      </c>
      <c r="C54" s="2">
        <v>3</v>
      </c>
      <c r="D54" s="2">
        <v>3</v>
      </c>
      <c r="E54" s="1">
        <f t="shared" si="4"/>
        <v>0.46660000000000001</v>
      </c>
      <c r="F54" s="1">
        <f t="shared" si="4"/>
        <v>0.69989999999999997</v>
      </c>
      <c r="G54" s="1">
        <f t="shared" si="4"/>
        <v>0.69989999999999997</v>
      </c>
      <c r="H54">
        <f t="shared" si="5"/>
        <v>0.10879999999999999</v>
      </c>
      <c r="I54">
        <f t="shared" si="5"/>
        <v>0.16319999999999998</v>
      </c>
      <c r="J54">
        <f t="shared" si="5"/>
        <v>0.16319999999999998</v>
      </c>
    </row>
    <row r="55" spans="2:10" x14ac:dyDescent="0.2">
      <c r="B55" s="2">
        <v>1</v>
      </c>
      <c r="C55" s="2">
        <v>3</v>
      </c>
      <c r="D55" s="2">
        <v>4</v>
      </c>
      <c r="E55" s="1">
        <f t="shared" si="4"/>
        <v>0.23330000000000001</v>
      </c>
      <c r="F55" s="1">
        <f t="shared" si="4"/>
        <v>0.69989999999999997</v>
      </c>
      <c r="G55" s="1">
        <f t="shared" si="4"/>
        <v>0.93320000000000003</v>
      </c>
      <c r="H55">
        <f t="shared" si="5"/>
        <v>5.4399999999999997E-2</v>
      </c>
      <c r="I55">
        <f t="shared" si="5"/>
        <v>0.16319999999999998</v>
      </c>
      <c r="J55">
        <f t="shared" si="5"/>
        <v>0.21759999999999999</v>
      </c>
    </row>
    <row r="56" spans="2:10" x14ac:dyDescent="0.2">
      <c r="B56" s="2">
        <v>1</v>
      </c>
      <c r="C56" s="2">
        <v>2</v>
      </c>
      <c r="D56" s="2">
        <v>2</v>
      </c>
      <c r="E56" s="1">
        <f t="shared" si="4"/>
        <v>0.23330000000000001</v>
      </c>
      <c r="F56" s="1">
        <f t="shared" si="4"/>
        <v>0.46660000000000001</v>
      </c>
      <c r="G56" s="1">
        <f t="shared" si="4"/>
        <v>0.46660000000000001</v>
      </c>
      <c r="H56">
        <f t="shared" si="5"/>
        <v>5.4399999999999997E-2</v>
      </c>
      <c r="I56">
        <f t="shared" si="5"/>
        <v>0.10879999999999999</v>
      </c>
      <c r="J56">
        <f t="shared" si="5"/>
        <v>0.10879999999999999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6"/>
  <sheetViews>
    <sheetView tabSelected="1" workbookViewId="0"/>
  </sheetViews>
  <sheetFormatPr baseColWidth="10" defaultColWidth="8.83203125" defaultRowHeight="15" x14ac:dyDescent="0.2"/>
  <sheetData>
    <row r="1" spans="1:13" x14ac:dyDescent="0.2">
      <c r="A1" t="s">
        <v>21</v>
      </c>
    </row>
    <row r="3" spans="1:13" x14ac:dyDescent="0.2">
      <c r="B3" t="s">
        <v>8</v>
      </c>
      <c r="E3" t="s">
        <v>7</v>
      </c>
      <c r="H3" t="s">
        <v>9</v>
      </c>
      <c r="K3" t="s">
        <v>6</v>
      </c>
    </row>
    <row r="4" spans="1:13" x14ac:dyDescent="0.2">
      <c r="B4" s="5" t="s">
        <v>5</v>
      </c>
      <c r="C4" s="5" t="s">
        <v>4</v>
      </c>
      <c r="D4" s="5" t="s">
        <v>3</v>
      </c>
      <c r="E4" s="6">
        <v>5</v>
      </c>
      <c r="F4" s="6">
        <v>15</v>
      </c>
      <c r="G4" s="6">
        <v>30</v>
      </c>
      <c r="H4" s="6">
        <v>5</v>
      </c>
      <c r="I4" s="6">
        <v>15</v>
      </c>
      <c r="J4" s="6">
        <v>30</v>
      </c>
      <c r="K4" s="6">
        <v>5</v>
      </c>
      <c r="L4" s="6">
        <v>15</v>
      </c>
      <c r="M4" s="6">
        <v>30</v>
      </c>
    </row>
    <row r="5" spans="1:13" x14ac:dyDescent="0.2">
      <c r="A5" t="s">
        <v>2</v>
      </c>
      <c r="B5" s="2">
        <v>4.43</v>
      </c>
      <c r="C5" s="2">
        <v>4.99</v>
      </c>
      <c r="D5" s="2">
        <v>3.21</v>
      </c>
      <c r="E5" s="1">
        <f>B5/0.2333</f>
        <v>18.988426918131161</v>
      </c>
      <c r="F5" s="1">
        <f t="shared" ref="F5:G20" si="0">C5/0.2333</f>
        <v>21.38876982426061</v>
      </c>
      <c r="G5" s="1">
        <f t="shared" si="0"/>
        <v>13.759108444063438</v>
      </c>
      <c r="H5">
        <f>B5/0.0544</f>
        <v>81.433823529411768</v>
      </c>
      <c r="I5">
        <f t="shared" ref="I5:J20" si="1">C5/0.0544</f>
        <v>91.727941176470594</v>
      </c>
      <c r="J5">
        <f t="shared" si="1"/>
        <v>59.007352941176471</v>
      </c>
      <c r="K5">
        <f>H5/1000</f>
        <v>8.1433823529411767E-2</v>
      </c>
      <c r="L5">
        <f t="shared" ref="L5:M20" si="2">I5/1000</f>
        <v>9.1727941176470595E-2</v>
      </c>
      <c r="M5">
        <f t="shared" si="2"/>
        <v>5.9007352941176469E-2</v>
      </c>
    </row>
    <row r="6" spans="1:13" x14ac:dyDescent="0.2">
      <c r="B6" s="2">
        <v>1.91</v>
      </c>
      <c r="C6" s="2">
        <v>1.55</v>
      </c>
      <c r="D6" s="2">
        <v>1.46</v>
      </c>
      <c r="E6" s="1">
        <f t="shared" ref="E6:G37" si="3">B6/0.2333</f>
        <v>8.1868838405486493</v>
      </c>
      <c r="F6" s="1">
        <f t="shared" si="0"/>
        <v>6.6438062580368626</v>
      </c>
      <c r="G6" s="1">
        <f t="shared" si="0"/>
        <v>6.2580368624089155</v>
      </c>
      <c r="H6">
        <f t="shared" ref="H6:J37" si="4">B6/0.0544</f>
        <v>35.110294117647058</v>
      </c>
      <c r="I6">
        <f t="shared" si="1"/>
        <v>28.492647058823533</v>
      </c>
      <c r="J6">
        <f t="shared" si="1"/>
        <v>26.838235294117649</v>
      </c>
      <c r="K6">
        <f t="shared" ref="K6:M37" si="5">H6/1000</f>
        <v>3.5110294117647059E-2</v>
      </c>
      <c r="L6">
        <f t="shared" si="2"/>
        <v>2.8492647058823532E-2</v>
      </c>
      <c r="M6">
        <f t="shared" si="2"/>
        <v>2.6838235294117649E-2</v>
      </c>
    </row>
    <row r="7" spans="1:13" x14ac:dyDescent="0.2">
      <c r="B7" s="2">
        <v>2.2799999999999998</v>
      </c>
      <c r="C7" s="2">
        <v>2.92</v>
      </c>
      <c r="D7" s="2">
        <v>5.71</v>
      </c>
      <c r="E7" s="1">
        <f t="shared" si="3"/>
        <v>9.7728246892413182</v>
      </c>
      <c r="F7" s="1">
        <f t="shared" si="0"/>
        <v>12.516073724817831</v>
      </c>
      <c r="G7" s="1">
        <f t="shared" si="0"/>
        <v>24.474924989284183</v>
      </c>
      <c r="H7">
        <f t="shared" si="4"/>
        <v>41.911764705882355</v>
      </c>
      <c r="I7">
        <f t="shared" si="1"/>
        <v>53.676470588235297</v>
      </c>
      <c r="J7">
        <f t="shared" si="1"/>
        <v>104.96323529411765</v>
      </c>
      <c r="K7">
        <f t="shared" si="5"/>
        <v>4.1911764705882357E-2</v>
      </c>
      <c r="L7">
        <f t="shared" si="2"/>
        <v>5.3676470588235298E-2</v>
      </c>
      <c r="M7">
        <f t="shared" si="2"/>
        <v>0.10496323529411765</v>
      </c>
    </row>
    <row r="8" spans="1:13" x14ac:dyDescent="0.2">
      <c r="B8" s="2">
        <v>3.37</v>
      </c>
      <c r="C8" s="2">
        <v>2.94</v>
      </c>
      <c r="D8" s="2">
        <v>2.8</v>
      </c>
      <c r="E8" s="1">
        <f t="shared" si="3"/>
        <v>14.444920702957566</v>
      </c>
      <c r="F8" s="1">
        <f t="shared" si="0"/>
        <v>12.601800257179596</v>
      </c>
      <c r="G8" s="1">
        <f t="shared" si="0"/>
        <v>12.001714530647234</v>
      </c>
      <c r="H8">
        <f t="shared" si="4"/>
        <v>61.94852941176471</v>
      </c>
      <c r="I8">
        <f t="shared" si="1"/>
        <v>54.044117647058826</v>
      </c>
      <c r="J8">
        <f t="shared" si="1"/>
        <v>51.470588235294116</v>
      </c>
      <c r="K8">
        <f t="shared" si="5"/>
        <v>6.1948529411764708E-2</v>
      </c>
      <c r="L8">
        <f t="shared" si="2"/>
        <v>5.4044117647058826E-2</v>
      </c>
      <c r="M8">
        <f t="shared" si="2"/>
        <v>5.1470588235294115E-2</v>
      </c>
    </row>
    <row r="9" spans="1:13" x14ac:dyDescent="0.2">
      <c r="B9" s="2">
        <v>4.76</v>
      </c>
      <c r="C9" s="2">
        <v>9.64</v>
      </c>
      <c r="D9" s="2">
        <v>6.62</v>
      </c>
      <c r="E9" s="1">
        <f t="shared" si="3"/>
        <v>20.402914702100297</v>
      </c>
      <c r="F9" s="1">
        <f t="shared" si="0"/>
        <v>41.320188598371196</v>
      </c>
      <c r="G9" s="1">
        <f t="shared" si="0"/>
        <v>28.375482211744533</v>
      </c>
      <c r="H9">
        <f t="shared" si="4"/>
        <v>87.5</v>
      </c>
      <c r="I9">
        <f t="shared" si="1"/>
        <v>177.20588235294119</v>
      </c>
      <c r="J9">
        <f t="shared" si="1"/>
        <v>121.69117647058825</v>
      </c>
      <c r="K9">
        <f t="shared" si="5"/>
        <v>8.7499999999999994E-2</v>
      </c>
      <c r="L9">
        <f t="shared" si="2"/>
        <v>0.17720588235294119</v>
      </c>
      <c r="M9">
        <f t="shared" si="2"/>
        <v>0.12169117647058825</v>
      </c>
    </row>
    <row r="10" spans="1:13" x14ac:dyDescent="0.2">
      <c r="B10" s="2">
        <v>0</v>
      </c>
      <c r="C10" s="2">
        <v>1.87</v>
      </c>
      <c r="D10" s="2">
        <v>1.37</v>
      </c>
      <c r="E10" s="1">
        <f t="shared" si="3"/>
        <v>0</v>
      </c>
      <c r="F10" s="1">
        <f t="shared" si="0"/>
        <v>8.0154307758251182</v>
      </c>
      <c r="G10" s="1">
        <f t="shared" si="0"/>
        <v>5.8722674667809693</v>
      </c>
      <c r="H10">
        <f t="shared" si="4"/>
        <v>0</v>
      </c>
      <c r="I10">
        <f t="shared" si="1"/>
        <v>34.375000000000007</v>
      </c>
      <c r="J10">
        <f t="shared" si="1"/>
        <v>25.183823529411768</v>
      </c>
      <c r="K10">
        <f t="shared" si="5"/>
        <v>0</v>
      </c>
      <c r="L10">
        <f t="shared" si="2"/>
        <v>3.437500000000001E-2</v>
      </c>
      <c r="M10">
        <f t="shared" si="2"/>
        <v>2.5183823529411769E-2</v>
      </c>
    </row>
    <row r="11" spans="1:13" x14ac:dyDescent="0.2">
      <c r="B11" s="2">
        <v>4.21</v>
      </c>
      <c r="C11" s="2">
        <v>3.47</v>
      </c>
      <c r="D11" s="2">
        <v>2.31</v>
      </c>
      <c r="E11" s="1">
        <f t="shared" si="3"/>
        <v>18.045435062151736</v>
      </c>
      <c r="F11" s="1">
        <f t="shared" si="0"/>
        <v>14.873553364766396</v>
      </c>
      <c r="G11" s="1">
        <f t="shared" si="0"/>
        <v>9.9014144877839687</v>
      </c>
      <c r="H11">
        <f t="shared" si="4"/>
        <v>77.389705882352942</v>
      </c>
      <c r="I11">
        <f t="shared" si="1"/>
        <v>63.786764705882362</v>
      </c>
      <c r="J11">
        <f t="shared" si="1"/>
        <v>42.463235294117652</v>
      </c>
      <c r="K11">
        <f t="shared" si="5"/>
        <v>7.7389705882352944E-2</v>
      </c>
      <c r="L11">
        <f t="shared" si="2"/>
        <v>6.3786764705882362E-2</v>
      </c>
      <c r="M11">
        <f t="shared" si="2"/>
        <v>4.2463235294117649E-2</v>
      </c>
    </row>
    <row r="12" spans="1:13" x14ac:dyDescent="0.2">
      <c r="B12" s="2">
        <v>2.72</v>
      </c>
      <c r="C12" s="2">
        <v>3.25</v>
      </c>
      <c r="D12" s="2">
        <v>3.18</v>
      </c>
      <c r="E12" s="1">
        <f t="shared" si="3"/>
        <v>11.658808401200172</v>
      </c>
      <c r="F12" s="1">
        <f t="shared" si="0"/>
        <v>13.930561508786969</v>
      </c>
      <c r="G12" s="1">
        <f t="shared" si="0"/>
        <v>13.630518645520789</v>
      </c>
      <c r="H12">
        <f t="shared" si="4"/>
        <v>50.000000000000007</v>
      </c>
      <c r="I12">
        <f t="shared" si="1"/>
        <v>59.742647058823536</v>
      </c>
      <c r="J12">
        <f t="shared" si="1"/>
        <v>58.455882352941181</v>
      </c>
      <c r="K12">
        <f t="shared" si="5"/>
        <v>5.000000000000001E-2</v>
      </c>
      <c r="L12">
        <f t="shared" si="2"/>
        <v>5.9742647058823539E-2</v>
      </c>
      <c r="M12">
        <f t="shared" si="2"/>
        <v>5.8455882352941184E-2</v>
      </c>
    </row>
    <row r="13" spans="1:13" x14ac:dyDescent="0.2">
      <c r="B13" s="2">
        <v>6.8</v>
      </c>
      <c r="C13" s="2">
        <v>8.2899999999999991</v>
      </c>
      <c r="D13" s="2">
        <v>9.36</v>
      </c>
      <c r="E13" s="1">
        <f t="shared" si="3"/>
        <v>29.147021003000425</v>
      </c>
      <c r="F13" s="1">
        <f t="shared" si="0"/>
        <v>35.533647663951989</v>
      </c>
      <c r="G13" s="1">
        <f t="shared" si="0"/>
        <v>40.12001714530647</v>
      </c>
      <c r="H13">
        <f t="shared" si="4"/>
        <v>125</v>
      </c>
      <c r="I13">
        <f t="shared" si="1"/>
        <v>152.38970588235293</v>
      </c>
      <c r="J13">
        <f t="shared" si="1"/>
        <v>172.05882352941177</v>
      </c>
      <c r="K13">
        <f t="shared" si="5"/>
        <v>0.125</v>
      </c>
      <c r="L13">
        <f t="shared" si="2"/>
        <v>0.15238970588235293</v>
      </c>
      <c r="M13">
        <f t="shared" si="2"/>
        <v>0.17205882352941176</v>
      </c>
    </row>
    <row r="14" spans="1:13" x14ac:dyDescent="0.2">
      <c r="B14" s="2">
        <v>10.36</v>
      </c>
      <c r="C14" s="2">
        <v>8.18</v>
      </c>
      <c r="D14" s="2">
        <v>5.84</v>
      </c>
      <c r="E14" s="1">
        <f t="shared" si="3"/>
        <v>44.406343763394766</v>
      </c>
      <c r="F14" s="1">
        <f t="shared" si="0"/>
        <v>35.062151735962281</v>
      </c>
      <c r="G14" s="1">
        <f t="shared" si="0"/>
        <v>25.032147449635662</v>
      </c>
      <c r="H14">
        <f t="shared" si="4"/>
        <v>190.44117647058823</v>
      </c>
      <c r="I14">
        <f t="shared" si="1"/>
        <v>150.36764705882354</v>
      </c>
      <c r="J14">
        <f t="shared" si="1"/>
        <v>107.35294117647059</v>
      </c>
      <c r="K14">
        <f t="shared" si="5"/>
        <v>0.19044117647058822</v>
      </c>
      <c r="L14">
        <f t="shared" si="2"/>
        <v>0.15036764705882352</v>
      </c>
      <c r="M14">
        <f t="shared" si="2"/>
        <v>0.1073529411764706</v>
      </c>
    </row>
    <row r="15" spans="1:13" x14ac:dyDescent="0.2">
      <c r="B15" s="2">
        <v>12.91</v>
      </c>
      <c r="C15" s="2">
        <v>8.6300000000000008</v>
      </c>
      <c r="D15" s="2">
        <v>8.07</v>
      </c>
      <c r="E15" s="1">
        <f t="shared" si="3"/>
        <v>55.33647663951993</v>
      </c>
      <c r="F15" s="1">
        <f t="shared" si="0"/>
        <v>36.99099871410202</v>
      </c>
      <c r="G15" s="1">
        <f t="shared" si="0"/>
        <v>34.590655807972567</v>
      </c>
      <c r="H15">
        <f t="shared" si="4"/>
        <v>237.31617647058826</v>
      </c>
      <c r="I15">
        <f t="shared" si="1"/>
        <v>158.63970588235296</v>
      </c>
      <c r="J15">
        <f t="shared" si="1"/>
        <v>148.34558823529414</v>
      </c>
      <c r="K15">
        <f t="shared" si="5"/>
        <v>0.23731617647058825</v>
      </c>
      <c r="L15">
        <f t="shared" si="2"/>
        <v>0.15863970588235296</v>
      </c>
      <c r="M15">
        <f t="shared" si="2"/>
        <v>0.14834558823529415</v>
      </c>
    </row>
    <row r="16" spans="1:13" x14ac:dyDescent="0.2">
      <c r="B16" s="2">
        <v>11.04</v>
      </c>
      <c r="C16" s="2">
        <v>10.88</v>
      </c>
      <c r="D16" s="2">
        <v>7.96</v>
      </c>
      <c r="E16" s="1">
        <f t="shared" si="3"/>
        <v>47.321045863694806</v>
      </c>
      <c r="F16" s="1">
        <f t="shared" si="0"/>
        <v>46.635233604800689</v>
      </c>
      <c r="G16" s="1">
        <f t="shared" si="0"/>
        <v>34.119159879982853</v>
      </c>
      <c r="H16">
        <f t="shared" si="4"/>
        <v>202.94117647058823</v>
      </c>
      <c r="I16">
        <f t="shared" si="1"/>
        <v>200.00000000000003</v>
      </c>
      <c r="J16">
        <f t="shared" si="1"/>
        <v>146.32352941176472</v>
      </c>
      <c r="K16">
        <f t="shared" si="5"/>
        <v>0.20294117647058824</v>
      </c>
      <c r="L16">
        <f t="shared" si="2"/>
        <v>0.20000000000000004</v>
      </c>
      <c r="M16">
        <f t="shared" si="2"/>
        <v>0.14632352941176471</v>
      </c>
    </row>
    <row r="17" spans="2:13" x14ac:dyDescent="0.2">
      <c r="B17" s="2">
        <v>1.73</v>
      </c>
      <c r="C17" s="2">
        <v>2.08</v>
      </c>
      <c r="D17" s="2">
        <v>1.73</v>
      </c>
      <c r="E17" s="1">
        <f t="shared" si="3"/>
        <v>7.415345049292756</v>
      </c>
      <c r="F17" s="1">
        <f t="shared" si="0"/>
        <v>8.9155593656236611</v>
      </c>
      <c r="G17" s="1">
        <f t="shared" si="0"/>
        <v>7.415345049292756</v>
      </c>
      <c r="H17">
        <f t="shared" si="4"/>
        <v>31.801470588235297</v>
      </c>
      <c r="I17">
        <f t="shared" si="1"/>
        <v>38.235294117647065</v>
      </c>
      <c r="J17">
        <f t="shared" si="1"/>
        <v>31.801470588235297</v>
      </c>
      <c r="K17">
        <f t="shared" si="5"/>
        <v>3.1801470588235299E-2</v>
      </c>
      <c r="L17">
        <f t="shared" si="2"/>
        <v>3.8235294117647062E-2</v>
      </c>
      <c r="M17">
        <f t="shared" si="2"/>
        <v>3.1801470588235299E-2</v>
      </c>
    </row>
    <row r="18" spans="2:13" x14ac:dyDescent="0.2">
      <c r="B18" s="2">
        <v>4.3600000000000003</v>
      </c>
      <c r="C18" s="2">
        <v>3.27</v>
      </c>
      <c r="D18" s="2">
        <v>3.27</v>
      </c>
      <c r="E18" s="1">
        <f t="shared" si="3"/>
        <v>18.688384054864983</v>
      </c>
      <c r="F18" s="1">
        <f t="shared" si="0"/>
        <v>14.016288041148735</v>
      </c>
      <c r="G18" s="1">
        <f t="shared" si="0"/>
        <v>14.016288041148735</v>
      </c>
      <c r="H18">
        <f t="shared" si="4"/>
        <v>80.14705882352942</v>
      </c>
      <c r="I18">
        <f t="shared" si="1"/>
        <v>60.110294117647065</v>
      </c>
      <c r="J18">
        <f t="shared" si="1"/>
        <v>60.110294117647065</v>
      </c>
      <c r="K18">
        <f t="shared" si="5"/>
        <v>8.0147058823529418E-2</v>
      </c>
      <c r="L18">
        <f t="shared" si="2"/>
        <v>6.0110294117647067E-2</v>
      </c>
      <c r="M18">
        <f t="shared" si="2"/>
        <v>6.0110294117647067E-2</v>
      </c>
    </row>
    <row r="19" spans="2:13" x14ac:dyDescent="0.2">
      <c r="B19" s="2">
        <v>1.84</v>
      </c>
      <c r="C19" s="2">
        <v>8.92</v>
      </c>
      <c r="D19" s="2">
        <v>7.53</v>
      </c>
      <c r="E19" s="1">
        <f t="shared" si="3"/>
        <v>7.8868409772824686</v>
      </c>
      <c r="F19" s="1">
        <f t="shared" si="0"/>
        <v>38.234033433347619</v>
      </c>
      <c r="G19" s="1">
        <f t="shared" si="0"/>
        <v>32.27603943420489</v>
      </c>
      <c r="H19">
        <f t="shared" si="4"/>
        <v>33.82352941176471</v>
      </c>
      <c r="I19">
        <f t="shared" si="1"/>
        <v>163.97058823529412</v>
      </c>
      <c r="J19">
        <f t="shared" si="1"/>
        <v>138.41911764705884</v>
      </c>
      <c r="K19">
        <f t="shared" si="5"/>
        <v>3.3823529411764711E-2</v>
      </c>
      <c r="L19">
        <f t="shared" si="2"/>
        <v>0.16397058823529412</v>
      </c>
      <c r="M19">
        <f t="shared" si="2"/>
        <v>0.13841911764705883</v>
      </c>
    </row>
    <row r="20" spans="2:13" x14ac:dyDescent="0.2">
      <c r="B20" s="2">
        <v>2.77</v>
      </c>
      <c r="C20" s="2">
        <v>6.14</v>
      </c>
      <c r="D20" s="2">
        <v>4.12</v>
      </c>
      <c r="E20" s="1">
        <f t="shared" si="3"/>
        <v>11.873124732104586</v>
      </c>
      <c r="F20" s="1">
        <f t="shared" si="0"/>
        <v>26.31804543506215</v>
      </c>
      <c r="G20" s="1">
        <f t="shared" si="0"/>
        <v>17.659665666523789</v>
      </c>
      <c r="H20">
        <f t="shared" si="4"/>
        <v>50.919117647058826</v>
      </c>
      <c r="I20">
        <f t="shared" si="1"/>
        <v>112.86764705882354</v>
      </c>
      <c r="J20">
        <f t="shared" si="1"/>
        <v>75.735294117647058</v>
      </c>
      <c r="K20">
        <f t="shared" si="5"/>
        <v>5.0919117647058823E-2</v>
      </c>
      <c r="L20">
        <f t="shared" si="2"/>
        <v>0.11286764705882353</v>
      </c>
      <c r="M20">
        <f t="shared" si="2"/>
        <v>7.5735294117647053E-2</v>
      </c>
    </row>
    <row r="21" spans="2:13" x14ac:dyDescent="0.2">
      <c r="B21" s="2">
        <v>0.36</v>
      </c>
      <c r="C21" s="2">
        <v>1.78</v>
      </c>
      <c r="D21" s="2">
        <v>1.25</v>
      </c>
      <c r="E21" s="1">
        <f t="shared" si="3"/>
        <v>1.5430775825117873</v>
      </c>
      <c r="F21" s="1">
        <f t="shared" si="3"/>
        <v>7.6296613801971711</v>
      </c>
      <c r="G21" s="1">
        <f t="shared" si="3"/>
        <v>5.3579082726103726</v>
      </c>
      <c r="H21">
        <f t="shared" si="4"/>
        <v>6.6176470588235299</v>
      </c>
      <c r="I21">
        <f t="shared" si="4"/>
        <v>32.720588235294123</v>
      </c>
      <c r="J21">
        <f t="shared" si="4"/>
        <v>22.977941176470591</v>
      </c>
      <c r="K21">
        <f t="shared" si="5"/>
        <v>6.6176470588235302E-3</v>
      </c>
      <c r="L21">
        <f t="shared" si="5"/>
        <v>3.2720588235294126E-2</v>
      </c>
      <c r="M21">
        <f t="shared" si="5"/>
        <v>2.297794117647059E-2</v>
      </c>
    </row>
    <row r="22" spans="2:13" x14ac:dyDescent="0.2">
      <c r="B22" s="2">
        <v>0.11</v>
      </c>
      <c r="C22" s="2">
        <v>0.22</v>
      </c>
      <c r="D22" s="2">
        <v>0.66</v>
      </c>
      <c r="E22" s="1">
        <f t="shared" si="3"/>
        <v>0.47149592798971279</v>
      </c>
      <c r="F22" s="1">
        <f t="shared" si="3"/>
        <v>0.94299185597942559</v>
      </c>
      <c r="G22" s="1">
        <f t="shared" si="3"/>
        <v>2.8289755679382771</v>
      </c>
      <c r="H22">
        <f t="shared" si="4"/>
        <v>2.0220588235294117</v>
      </c>
      <c r="I22">
        <f t="shared" si="4"/>
        <v>4.0441176470588234</v>
      </c>
      <c r="J22">
        <f t="shared" si="4"/>
        <v>12.132352941176471</v>
      </c>
      <c r="K22">
        <f t="shared" si="5"/>
        <v>2.0220588235294115E-3</v>
      </c>
      <c r="L22">
        <f t="shared" si="5"/>
        <v>4.044117647058823E-3</v>
      </c>
      <c r="M22">
        <f t="shared" si="5"/>
        <v>1.2132352941176471E-2</v>
      </c>
    </row>
    <row r="23" spans="2:13" x14ac:dyDescent="0.2">
      <c r="B23" s="2">
        <v>10.6</v>
      </c>
      <c r="C23" s="2">
        <v>8.36</v>
      </c>
      <c r="D23" s="2">
        <v>6.32</v>
      </c>
      <c r="E23" s="1">
        <f t="shared" si="3"/>
        <v>45.435062151735963</v>
      </c>
      <c r="F23" s="1">
        <f t="shared" si="3"/>
        <v>35.833690527218174</v>
      </c>
      <c r="G23" s="1">
        <f t="shared" si="3"/>
        <v>27.089584226318046</v>
      </c>
      <c r="H23">
        <f t="shared" si="4"/>
        <v>194.85294117647058</v>
      </c>
      <c r="I23">
        <f t="shared" si="4"/>
        <v>153.6764705882353</v>
      </c>
      <c r="J23">
        <f t="shared" si="4"/>
        <v>116.1764705882353</v>
      </c>
      <c r="K23">
        <f t="shared" si="5"/>
        <v>0.19485294117647059</v>
      </c>
      <c r="L23">
        <f t="shared" si="5"/>
        <v>0.1536764705882353</v>
      </c>
      <c r="M23">
        <f t="shared" si="5"/>
        <v>0.1161764705882353</v>
      </c>
    </row>
    <row r="24" spans="2:13" x14ac:dyDescent="0.2">
      <c r="B24" s="2">
        <v>4.78</v>
      </c>
      <c r="C24" s="2">
        <v>3.05</v>
      </c>
      <c r="D24" s="2">
        <v>3.15</v>
      </c>
      <c r="E24" s="1">
        <f t="shared" si="3"/>
        <v>20.488641234462065</v>
      </c>
      <c r="F24" s="1">
        <f t="shared" si="3"/>
        <v>13.073296185169308</v>
      </c>
      <c r="G24" s="1">
        <f t="shared" si="3"/>
        <v>13.501928846978139</v>
      </c>
      <c r="H24">
        <f t="shared" si="4"/>
        <v>87.867647058823536</v>
      </c>
      <c r="I24">
        <f t="shared" si="4"/>
        <v>56.066176470588232</v>
      </c>
      <c r="J24">
        <f t="shared" si="4"/>
        <v>57.904411764705884</v>
      </c>
      <c r="K24">
        <f t="shared" si="5"/>
        <v>8.7867647058823536E-2</v>
      </c>
      <c r="L24">
        <f t="shared" si="5"/>
        <v>5.606617647058823E-2</v>
      </c>
      <c r="M24">
        <f t="shared" si="5"/>
        <v>5.7904411764705885E-2</v>
      </c>
    </row>
    <row r="25" spans="2:13" x14ac:dyDescent="0.2">
      <c r="B25" s="2">
        <v>3.61</v>
      </c>
      <c r="C25" s="2">
        <v>2.15</v>
      </c>
      <c r="D25" s="2">
        <v>1.86</v>
      </c>
      <c r="E25" s="1">
        <f t="shared" si="3"/>
        <v>15.473639091298756</v>
      </c>
      <c r="F25" s="1">
        <f t="shared" si="3"/>
        <v>9.2156022288898409</v>
      </c>
      <c r="G25" s="1">
        <f t="shared" si="3"/>
        <v>7.972567509644235</v>
      </c>
      <c r="H25">
        <f t="shared" si="4"/>
        <v>66.360294117647058</v>
      </c>
      <c r="I25">
        <f t="shared" si="4"/>
        <v>39.522058823529413</v>
      </c>
      <c r="J25">
        <f t="shared" si="4"/>
        <v>34.191176470588239</v>
      </c>
      <c r="K25">
        <f t="shared" si="5"/>
        <v>6.6360294117647059E-2</v>
      </c>
      <c r="L25">
        <f t="shared" si="5"/>
        <v>3.952205882352941E-2</v>
      </c>
      <c r="M25">
        <f t="shared" si="5"/>
        <v>3.4191176470588239E-2</v>
      </c>
    </row>
    <row r="26" spans="2:13" x14ac:dyDescent="0.2">
      <c r="B26" s="2">
        <v>13.06</v>
      </c>
      <c r="C26" s="2">
        <v>10.58</v>
      </c>
      <c r="D26" s="2">
        <v>6.01</v>
      </c>
      <c r="E26" s="1">
        <f t="shared" si="3"/>
        <v>55.979425632233173</v>
      </c>
      <c r="F26" s="1">
        <f t="shared" si="3"/>
        <v>45.349335619374195</v>
      </c>
      <c r="G26" s="1">
        <f t="shared" si="3"/>
        <v>25.760822974710671</v>
      </c>
      <c r="H26">
        <f t="shared" si="4"/>
        <v>240.07352941176472</v>
      </c>
      <c r="I26">
        <f t="shared" si="4"/>
        <v>194.48529411764707</v>
      </c>
      <c r="J26">
        <f t="shared" si="4"/>
        <v>110.47794117647059</v>
      </c>
      <c r="K26">
        <f t="shared" si="5"/>
        <v>0.24007352941176471</v>
      </c>
      <c r="L26">
        <f t="shared" si="5"/>
        <v>0.19448529411764706</v>
      </c>
      <c r="M26">
        <f t="shared" si="5"/>
        <v>0.1104779411764706</v>
      </c>
    </row>
    <row r="27" spans="2:13" x14ac:dyDescent="0.2">
      <c r="B27" s="2">
        <v>3.11</v>
      </c>
      <c r="C27" s="2">
        <v>3.6</v>
      </c>
      <c r="D27" s="2">
        <v>2.61</v>
      </c>
      <c r="E27" s="1">
        <f t="shared" si="3"/>
        <v>13.330475782254608</v>
      </c>
      <c r="F27" s="1">
        <f t="shared" si="3"/>
        <v>15.430775825117873</v>
      </c>
      <c r="G27" s="1">
        <f t="shared" si="3"/>
        <v>11.187312473210458</v>
      </c>
      <c r="H27">
        <f t="shared" si="4"/>
        <v>57.169117647058826</v>
      </c>
      <c r="I27">
        <f t="shared" si="4"/>
        <v>66.176470588235304</v>
      </c>
      <c r="J27">
        <f t="shared" si="4"/>
        <v>47.977941176470587</v>
      </c>
      <c r="K27">
        <f t="shared" si="5"/>
        <v>5.7169117647058829E-2</v>
      </c>
      <c r="L27">
        <f t="shared" si="5"/>
        <v>6.6176470588235309E-2</v>
      </c>
      <c r="M27">
        <f t="shared" si="5"/>
        <v>4.7977941176470584E-2</v>
      </c>
    </row>
    <row r="28" spans="2:13" x14ac:dyDescent="0.2">
      <c r="B28" s="2">
        <v>3.23</v>
      </c>
      <c r="C28" s="2">
        <v>3.82</v>
      </c>
      <c r="D28" s="2">
        <v>2.63</v>
      </c>
      <c r="E28" s="1">
        <f t="shared" si="3"/>
        <v>13.844834976425203</v>
      </c>
      <c r="F28" s="1">
        <f t="shared" si="3"/>
        <v>16.373767681097299</v>
      </c>
      <c r="G28" s="1">
        <f t="shared" si="3"/>
        <v>11.273039005572224</v>
      </c>
      <c r="H28">
        <f t="shared" si="4"/>
        <v>59.375</v>
      </c>
      <c r="I28">
        <f t="shared" si="4"/>
        <v>70.220588235294116</v>
      </c>
      <c r="J28">
        <f t="shared" si="4"/>
        <v>48.345588235294116</v>
      </c>
      <c r="K28">
        <f t="shared" si="5"/>
        <v>5.9374999999999997E-2</v>
      </c>
      <c r="L28">
        <f t="shared" si="5"/>
        <v>7.0220588235294118E-2</v>
      </c>
      <c r="M28">
        <f t="shared" si="5"/>
        <v>4.8345588235294119E-2</v>
      </c>
    </row>
    <row r="29" spans="2:13" x14ac:dyDescent="0.2">
      <c r="B29" s="2">
        <v>3.58</v>
      </c>
      <c r="C29" s="2">
        <v>1.79</v>
      </c>
      <c r="D29" s="2">
        <v>1.61</v>
      </c>
      <c r="E29" s="1">
        <f t="shared" si="3"/>
        <v>15.345049292756109</v>
      </c>
      <c r="F29" s="1">
        <f t="shared" si="3"/>
        <v>7.6725246463780543</v>
      </c>
      <c r="G29" s="1">
        <f t="shared" si="3"/>
        <v>6.9009858551221601</v>
      </c>
      <c r="H29">
        <f t="shared" si="4"/>
        <v>65.808823529411768</v>
      </c>
      <c r="I29">
        <f t="shared" si="4"/>
        <v>32.904411764705884</v>
      </c>
      <c r="J29">
        <f t="shared" si="4"/>
        <v>29.59558823529412</v>
      </c>
      <c r="K29">
        <f t="shared" si="5"/>
        <v>6.5808823529411767E-2</v>
      </c>
      <c r="L29">
        <f t="shared" si="5"/>
        <v>3.2904411764705883E-2</v>
      </c>
      <c r="M29">
        <f t="shared" si="5"/>
        <v>2.959558823529412E-2</v>
      </c>
    </row>
    <row r="30" spans="2:13" x14ac:dyDescent="0.2">
      <c r="B30" s="2">
        <v>5.37</v>
      </c>
      <c r="C30" s="2">
        <v>4.3</v>
      </c>
      <c r="D30" s="2">
        <v>2.74</v>
      </c>
      <c r="E30" s="1">
        <f t="shared" si="3"/>
        <v>23.017573939134163</v>
      </c>
      <c r="F30" s="1">
        <f t="shared" si="3"/>
        <v>18.431204457779682</v>
      </c>
      <c r="G30" s="1">
        <f t="shared" si="3"/>
        <v>11.744534933561939</v>
      </c>
      <c r="H30">
        <f t="shared" si="4"/>
        <v>98.713235294117652</v>
      </c>
      <c r="I30">
        <f t="shared" si="4"/>
        <v>79.044117647058826</v>
      </c>
      <c r="J30">
        <f t="shared" si="4"/>
        <v>50.367647058823536</v>
      </c>
      <c r="K30">
        <f t="shared" si="5"/>
        <v>9.8713235294117657E-2</v>
      </c>
      <c r="L30">
        <f t="shared" si="5"/>
        <v>7.904411764705882E-2</v>
      </c>
      <c r="M30">
        <f t="shared" si="5"/>
        <v>5.0367647058823538E-2</v>
      </c>
    </row>
    <row r="31" spans="2:13" x14ac:dyDescent="0.2">
      <c r="B31" s="2">
        <v>5.18</v>
      </c>
      <c r="C31" s="2">
        <v>3.11</v>
      </c>
      <c r="D31" s="2">
        <v>2.2799999999999998</v>
      </c>
      <c r="E31" s="1">
        <f t="shared" si="3"/>
        <v>22.203171881697383</v>
      </c>
      <c r="F31" s="1">
        <f t="shared" si="3"/>
        <v>13.330475782254608</v>
      </c>
      <c r="G31" s="1">
        <f t="shared" si="3"/>
        <v>9.7728246892413182</v>
      </c>
      <c r="H31">
        <f t="shared" si="4"/>
        <v>95.220588235294116</v>
      </c>
      <c r="I31">
        <f t="shared" si="4"/>
        <v>57.169117647058826</v>
      </c>
      <c r="J31">
        <f t="shared" si="4"/>
        <v>41.911764705882355</v>
      </c>
      <c r="K31">
        <f t="shared" si="5"/>
        <v>9.5220588235294112E-2</v>
      </c>
      <c r="L31">
        <f t="shared" si="5"/>
        <v>5.7169117647058829E-2</v>
      </c>
      <c r="M31">
        <f t="shared" si="5"/>
        <v>4.1911764705882357E-2</v>
      </c>
    </row>
    <row r="32" spans="2:13" x14ac:dyDescent="0.2">
      <c r="B32" s="2">
        <v>6.17</v>
      </c>
      <c r="C32" s="2">
        <v>4.28</v>
      </c>
      <c r="D32" s="2">
        <v>3.55</v>
      </c>
      <c r="E32" s="1">
        <f t="shared" si="3"/>
        <v>26.446635233604798</v>
      </c>
      <c r="F32" s="1">
        <f t="shared" si="3"/>
        <v>18.345477925417917</v>
      </c>
      <c r="G32" s="1">
        <f t="shared" si="3"/>
        <v>15.216459494213458</v>
      </c>
      <c r="H32">
        <f t="shared" si="4"/>
        <v>113.41911764705883</v>
      </c>
      <c r="I32">
        <f t="shared" si="4"/>
        <v>78.676470588235304</v>
      </c>
      <c r="J32">
        <f t="shared" si="4"/>
        <v>65.257352941176464</v>
      </c>
      <c r="K32">
        <f t="shared" si="5"/>
        <v>0.11341911764705882</v>
      </c>
      <c r="L32">
        <f t="shared" si="5"/>
        <v>7.8676470588235306E-2</v>
      </c>
      <c r="M32">
        <f t="shared" si="5"/>
        <v>6.5257352941176461E-2</v>
      </c>
    </row>
    <row r="33" spans="1:13" x14ac:dyDescent="0.2">
      <c r="B33" s="7"/>
      <c r="C33" s="7"/>
      <c r="D33" s="7"/>
      <c r="E33" s="1"/>
      <c r="F33" s="1"/>
      <c r="G33" s="1"/>
    </row>
    <row r="34" spans="1:13" x14ac:dyDescent="0.2">
      <c r="A34" t="s">
        <v>10</v>
      </c>
      <c r="B34" s="2">
        <v>0.69</v>
      </c>
      <c r="C34" s="2">
        <v>3.06</v>
      </c>
      <c r="D34" s="2">
        <v>2.75</v>
      </c>
      <c r="E34" s="1">
        <f>B34/0.2333</f>
        <v>2.9575653664809254</v>
      </c>
      <c r="F34" s="1">
        <f>C34/0.2333</f>
        <v>13.116159451350192</v>
      </c>
      <c r="G34" s="1">
        <f t="shared" si="3"/>
        <v>11.787398199742819</v>
      </c>
      <c r="H34">
        <f t="shared" si="4"/>
        <v>12.683823529411764</v>
      </c>
      <c r="I34">
        <f t="shared" si="4"/>
        <v>56.250000000000007</v>
      </c>
      <c r="J34">
        <f t="shared" si="4"/>
        <v>50.551470588235297</v>
      </c>
      <c r="K34">
        <f t="shared" si="5"/>
        <v>1.2683823529411765E-2</v>
      </c>
      <c r="L34">
        <f t="shared" si="5"/>
        <v>5.6250000000000008E-2</v>
      </c>
      <c r="M34">
        <f t="shared" si="5"/>
        <v>5.0551470588235295E-2</v>
      </c>
    </row>
    <row r="35" spans="1:13" x14ac:dyDescent="0.2">
      <c r="B35" s="2">
        <v>1.49</v>
      </c>
      <c r="C35" s="2">
        <v>2.33</v>
      </c>
      <c r="D35" s="2">
        <v>1.88</v>
      </c>
      <c r="E35" s="1">
        <f t="shared" si="3"/>
        <v>6.3866266609515643</v>
      </c>
      <c r="F35" s="1">
        <f t="shared" si="3"/>
        <v>9.9871410201457351</v>
      </c>
      <c r="G35" s="1">
        <f t="shared" si="3"/>
        <v>8.0582940420060005</v>
      </c>
      <c r="H35">
        <f t="shared" si="4"/>
        <v>27.389705882352942</v>
      </c>
      <c r="I35">
        <f t="shared" si="4"/>
        <v>42.830882352941181</v>
      </c>
      <c r="J35">
        <f t="shared" si="4"/>
        <v>34.558823529411768</v>
      </c>
      <c r="K35">
        <f t="shared" si="5"/>
        <v>2.7389705882352941E-2</v>
      </c>
      <c r="L35">
        <f t="shared" si="5"/>
        <v>4.2830882352941184E-2</v>
      </c>
      <c r="M35">
        <f t="shared" si="5"/>
        <v>3.4558823529411767E-2</v>
      </c>
    </row>
    <row r="36" spans="1:13" x14ac:dyDescent="0.2">
      <c r="B36" s="2">
        <v>0</v>
      </c>
      <c r="C36" s="2">
        <v>0</v>
      </c>
      <c r="D36" s="2">
        <v>0.89</v>
      </c>
      <c r="E36" s="1">
        <f t="shared" si="3"/>
        <v>0</v>
      </c>
      <c r="F36" s="1">
        <f t="shared" si="3"/>
        <v>0</v>
      </c>
      <c r="G36" s="1">
        <f t="shared" si="3"/>
        <v>3.8148306900985856</v>
      </c>
      <c r="H36">
        <f t="shared" si="4"/>
        <v>0</v>
      </c>
      <c r="I36">
        <f t="shared" si="4"/>
        <v>0</v>
      </c>
      <c r="J36">
        <f t="shared" si="4"/>
        <v>16.360294117647062</v>
      </c>
      <c r="K36">
        <f t="shared" si="5"/>
        <v>0</v>
      </c>
      <c r="L36">
        <f t="shared" si="5"/>
        <v>0</v>
      </c>
      <c r="M36">
        <f t="shared" si="5"/>
        <v>1.6360294117647063E-2</v>
      </c>
    </row>
    <row r="37" spans="1:13" x14ac:dyDescent="0.2">
      <c r="B37" s="2">
        <v>2.14</v>
      </c>
      <c r="C37" s="2">
        <v>6.96</v>
      </c>
      <c r="D37" s="2">
        <v>7.1</v>
      </c>
      <c r="E37" s="1">
        <f t="shared" si="3"/>
        <v>9.1727389627089586</v>
      </c>
      <c r="F37" s="1">
        <f t="shared" si="3"/>
        <v>29.832833261894557</v>
      </c>
      <c r="G37" s="1">
        <f t="shared" si="3"/>
        <v>30.432918988426916</v>
      </c>
      <c r="H37">
        <f t="shared" si="4"/>
        <v>39.338235294117652</v>
      </c>
      <c r="I37">
        <f t="shared" si="4"/>
        <v>127.94117647058825</v>
      </c>
      <c r="J37">
        <f t="shared" si="4"/>
        <v>130.51470588235293</v>
      </c>
      <c r="K37">
        <f t="shared" si="5"/>
        <v>3.9338235294117653E-2</v>
      </c>
      <c r="L37">
        <f t="shared" si="5"/>
        <v>0.12794117647058825</v>
      </c>
      <c r="M37">
        <f t="shared" si="5"/>
        <v>0.13051470588235292</v>
      </c>
    </row>
    <row r="38" spans="1:13" x14ac:dyDescent="0.2">
      <c r="B38" s="2">
        <v>0</v>
      </c>
      <c r="C38" s="2">
        <v>0.49</v>
      </c>
      <c r="D38" s="2">
        <v>2.04</v>
      </c>
      <c r="E38" s="1">
        <f t="shared" ref="E38:G56" si="6">B38/0.2333</f>
        <v>0</v>
      </c>
      <c r="F38" s="1">
        <f t="shared" si="6"/>
        <v>2.1003000428632661</v>
      </c>
      <c r="G38" s="1">
        <f t="shared" si="6"/>
        <v>8.7441063009001283</v>
      </c>
      <c r="H38">
        <f t="shared" ref="H38:J56" si="7">B38/0.0544</f>
        <v>0</v>
      </c>
      <c r="I38">
        <f t="shared" si="7"/>
        <v>9.007352941176471</v>
      </c>
      <c r="J38">
        <f t="shared" si="7"/>
        <v>37.5</v>
      </c>
      <c r="K38">
        <f t="shared" ref="K38:M56" si="8">H38/1000</f>
        <v>0</v>
      </c>
      <c r="L38">
        <f t="shared" si="8"/>
        <v>9.0073529411764715E-3</v>
      </c>
      <c r="M38">
        <f t="shared" si="8"/>
        <v>3.7499999999999999E-2</v>
      </c>
    </row>
    <row r="39" spans="1:13" x14ac:dyDescent="0.2">
      <c r="B39" s="2">
        <v>0</v>
      </c>
      <c r="C39" s="2">
        <v>1.35</v>
      </c>
      <c r="D39" s="2">
        <v>1.35</v>
      </c>
      <c r="E39" s="1">
        <f t="shared" si="6"/>
        <v>0</v>
      </c>
      <c r="F39" s="1">
        <f t="shared" si="6"/>
        <v>5.7865409344192029</v>
      </c>
      <c r="G39" s="1">
        <f t="shared" si="6"/>
        <v>5.7865409344192029</v>
      </c>
      <c r="H39">
        <f t="shared" si="7"/>
        <v>0</v>
      </c>
      <c r="I39">
        <f t="shared" si="7"/>
        <v>24.816176470588239</v>
      </c>
      <c r="J39">
        <f t="shared" si="7"/>
        <v>24.816176470588239</v>
      </c>
      <c r="K39">
        <f t="shared" si="8"/>
        <v>0</v>
      </c>
      <c r="L39">
        <f t="shared" si="8"/>
        <v>2.4816176470588237E-2</v>
      </c>
      <c r="M39">
        <f t="shared" si="8"/>
        <v>2.4816176470588237E-2</v>
      </c>
    </row>
    <row r="40" spans="1:13" x14ac:dyDescent="0.2">
      <c r="B40" s="2">
        <v>0</v>
      </c>
      <c r="C40" s="2">
        <v>2.06</v>
      </c>
      <c r="D40" s="2">
        <v>1.86</v>
      </c>
      <c r="E40" s="1">
        <f t="shared" si="6"/>
        <v>0</v>
      </c>
      <c r="F40" s="1">
        <f t="shared" si="6"/>
        <v>8.8298328332618947</v>
      </c>
      <c r="G40" s="1">
        <f t="shared" si="6"/>
        <v>7.972567509644235</v>
      </c>
      <c r="H40">
        <f t="shared" si="7"/>
        <v>0</v>
      </c>
      <c r="I40">
        <f t="shared" si="7"/>
        <v>37.867647058823529</v>
      </c>
      <c r="J40">
        <f t="shared" si="7"/>
        <v>34.191176470588239</v>
      </c>
      <c r="K40">
        <f t="shared" si="8"/>
        <v>0</v>
      </c>
      <c r="L40">
        <f t="shared" si="8"/>
        <v>3.7867647058823527E-2</v>
      </c>
      <c r="M40">
        <f t="shared" si="8"/>
        <v>3.4191176470588239E-2</v>
      </c>
    </row>
    <row r="41" spans="1:13" x14ac:dyDescent="0.2">
      <c r="B41" s="2">
        <v>0</v>
      </c>
      <c r="C41" s="2">
        <v>1.07</v>
      </c>
      <c r="D41" s="2">
        <v>2.14</v>
      </c>
      <c r="E41" s="1">
        <f t="shared" si="6"/>
        <v>0</v>
      </c>
      <c r="F41" s="1">
        <f t="shared" si="6"/>
        <v>4.5863694813544793</v>
      </c>
      <c r="G41" s="1">
        <f t="shared" si="6"/>
        <v>9.1727389627089586</v>
      </c>
      <c r="H41">
        <f t="shared" si="7"/>
        <v>0</v>
      </c>
      <c r="I41">
        <f t="shared" si="7"/>
        <v>19.669117647058826</v>
      </c>
      <c r="J41">
        <f t="shared" si="7"/>
        <v>39.338235294117652</v>
      </c>
      <c r="K41">
        <f t="shared" si="8"/>
        <v>0</v>
      </c>
      <c r="L41">
        <f t="shared" si="8"/>
        <v>1.9669117647058827E-2</v>
      </c>
      <c r="M41">
        <f t="shared" si="8"/>
        <v>3.9338235294117653E-2</v>
      </c>
    </row>
    <row r="42" spans="1:13" x14ac:dyDescent="0.2">
      <c r="B42" s="2">
        <v>0.33</v>
      </c>
      <c r="C42" s="2">
        <v>1.67</v>
      </c>
      <c r="D42" s="2">
        <v>2.0099999999999998</v>
      </c>
      <c r="E42" s="1">
        <f t="shared" si="6"/>
        <v>1.4144877839691385</v>
      </c>
      <c r="F42" s="1">
        <f t="shared" si="6"/>
        <v>7.1581654522074576</v>
      </c>
      <c r="G42" s="1">
        <f t="shared" si="6"/>
        <v>8.6155165023574778</v>
      </c>
      <c r="H42">
        <f t="shared" si="7"/>
        <v>6.0661764705882355</v>
      </c>
      <c r="I42">
        <f t="shared" si="7"/>
        <v>30.698529411764707</v>
      </c>
      <c r="J42">
        <f t="shared" si="7"/>
        <v>36.948529411764703</v>
      </c>
      <c r="K42">
        <f t="shared" si="8"/>
        <v>6.0661764705882354E-3</v>
      </c>
      <c r="L42">
        <f t="shared" si="8"/>
        <v>3.0698529411764708E-2</v>
      </c>
      <c r="M42">
        <f t="shared" si="8"/>
        <v>3.69485294117647E-2</v>
      </c>
    </row>
    <row r="43" spans="1:13" x14ac:dyDescent="0.2">
      <c r="B43" s="2">
        <v>1.72</v>
      </c>
      <c r="C43" s="2">
        <v>3.83</v>
      </c>
      <c r="D43" s="2">
        <v>4.3600000000000003</v>
      </c>
      <c r="E43" s="1">
        <f t="shared" si="6"/>
        <v>7.3724817831118727</v>
      </c>
      <c r="F43" s="1">
        <f>C43/0.2333</f>
        <v>16.416630947278183</v>
      </c>
      <c r="G43" s="1">
        <f t="shared" si="6"/>
        <v>18.688384054864983</v>
      </c>
      <c r="H43">
        <f t="shared" si="7"/>
        <v>31.617647058823529</v>
      </c>
      <c r="I43">
        <f t="shared" si="7"/>
        <v>70.404411764705884</v>
      </c>
      <c r="J43">
        <f t="shared" si="7"/>
        <v>80.14705882352942</v>
      </c>
      <c r="K43">
        <f t="shared" si="8"/>
        <v>3.1617647058823528E-2</v>
      </c>
      <c r="L43">
        <f t="shared" si="8"/>
        <v>7.0404411764705882E-2</v>
      </c>
      <c r="M43">
        <f t="shared" si="8"/>
        <v>8.0147058823529418E-2</v>
      </c>
    </row>
    <row r="44" spans="1:13" x14ac:dyDescent="0.2">
      <c r="B44" s="2">
        <v>2.91</v>
      </c>
      <c r="C44" s="2">
        <v>2.36</v>
      </c>
      <c r="D44" s="2">
        <v>2.21</v>
      </c>
      <c r="E44" s="1">
        <f t="shared" si="6"/>
        <v>12.473210458636949</v>
      </c>
      <c r="F44" s="1">
        <f t="shared" si="6"/>
        <v>10.115730818688384</v>
      </c>
      <c r="G44" s="1">
        <f t="shared" si="6"/>
        <v>9.4727818259751384</v>
      </c>
      <c r="H44">
        <f t="shared" si="7"/>
        <v>53.492647058823536</v>
      </c>
      <c r="I44">
        <f t="shared" si="7"/>
        <v>43.382352941176471</v>
      </c>
      <c r="J44">
        <f t="shared" si="7"/>
        <v>40.625</v>
      </c>
      <c r="K44">
        <f t="shared" si="8"/>
        <v>5.3492647058823534E-2</v>
      </c>
      <c r="L44">
        <f t="shared" si="8"/>
        <v>4.3382352941176469E-2</v>
      </c>
      <c r="M44">
        <f t="shared" si="8"/>
        <v>4.0625000000000001E-2</v>
      </c>
    </row>
    <row r="45" spans="1:13" x14ac:dyDescent="0.2">
      <c r="B45" s="2">
        <v>0.7</v>
      </c>
      <c r="C45" s="2">
        <v>2.8</v>
      </c>
      <c r="D45" s="2">
        <v>2.94</v>
      </c>
      <c r="E45" s="1">
        <f t="shared" si="6"/>
        <v>3.0004286326618086</v>
      </c>
      <c r="F45" s="1">
        <f t="shared" si="6"/>
        <v>12.001714530647234</v>
      </c>
      <c r="G45" s="1">
        <f t="shared" si="6"/>
        <v>12.601800257179596</v>
      </c>
      <c r="H45">
        <f t="shared" si="7"/>
        <v>12.867647058823529</v>
      </c>
      <c r="I45">
        <f t="shared" si="7"/>
        <v>51.470588235294116</v>
      </c>
      <c r="J45">
        <f t="shared" si="7"/>
        <v>54.044117647058826</v>
      </c>
      <c r="K45">
        <f t="shared" si="8"/>
        <v>1.2867647058823529E-2</v>
      </c>
      <c r="L45">
        <f t="shared" si="8"/>
        <v>5.1470588235294115E-2</v>
      </c>
      <c r="M45">
        <f t="shared" si="8"/>
        <v>5.4044117647058826E-2</v>
      </c>
    </row>
    <row r="46" spans="1:13" x14ac:dyDescent="0.2">
      <c r="B46" s="2">
        <v>6.4</v>
      </c>
      <c r="C46" s="2">
        <v>11.35</v>
      </c>
      <c r="D46" s="2">
        <v>10.73</v>
      </c>
      <c r="E46" s="1">
        <f t="shared" si="6"/>
        <v>27.432490355765111</v>
      </c>
      <c r="F46" s="1">
        <f t="shared" si="6"/>
        <v>48.649807115302181</v>
      </c>
      <c r="G46" s="1">
        <f t="shared" si="6"/>
        <v>45.992284612087438</v>
      </c>
      <c r="H46">
        <f t="shared" si="7"/>
        <v>117.64705882352942</v>
      </c>
      <c r="I46">
        <f t="shared" si="7"/>
        <v>208.63970588235296</v>
      </c>
      <c r="J46">
        <f t="shared" si="7"/>
        <v>197.24264705882354</v>
      </c>
      <c r="K46">
        <f t="shared" si="8"/>
        <v>0.11764705882352942</v>
      </c>
      <c r="L46">
        <f t="shared" si="8"/>
        <v>0.20863970588235295</v>
      </c>
      <c r="M46">
        <f t="shared" si="8"/>
        <v>0.19724264705882352</v>
      </c>
    </row>
    <row r="47" spans="1:13" x14ac:dyDescent="0.2">
      <c r="B47" s="2">
        <v>4.8099999999999996</v>
      </c>
      <c r="C47" s="2">
        <v>5.52</v>
      </c>
      <c r="D47" s="2">
        <v>4.2699999999999996</v>
      </c>
      <c r="E47" s="1">
        <f t="shared" si="6"/>
        <v>20.617231033004714</v>
      </c>
      <c r="F47" s="1">
        <f t="shared" si="6"/>
        <v>23.660522931847403</v>
      </c>
      <c r="G47" s="1">
        <f t="shared" si="6"/>
        <v>18.302614659237033</v>
      </c>
      <c r="H47">
        <f t="shared" si="7"/>
        <v>88.419117647058826</v>
      </c>
      <c r="I47">
        <f t="shared" si="7"/>
        <v>101.47058823529412</v>
      </c>
      <c r="J47">
        <f t="shared" si="7"/>
        <v>78.492647058823522</v>
      </c>
      <c r="K47">
        <f t="shared" si="8"/>
        <v>8.8419117647058829E-2</v>
      </c>
      <c r="L47">
        <f t="shared" si="8"/>
        <v>0.10147058823529412</v>
      </c>
      <c r="M47">
        <f t="shared" si="8"/>
        <v>7.8492647058823528E-2</v>
      </c>
    </row>
    <row r="48" spans="1:13" x14ac:dyDescent="0.2">
      <c r="B48" s="2">
        <v>6.65</v>
      </c>
      <c r="C48" s="2">
        <v>5.81</v>
      </c>
      <c r="D48" s="2">
        <v>5.53</v>
      </c>
      <c r="E48" s="1">
        <f t="shared" si="6"/>
        <v>28.504072010287185</v>
      </c>
      <c r="F48" s="1">
        <f t="shared" si="6"/>
        <v>24.90355765109301</v>
      </c>
      <c r="G48" s="1">
        <f t="shared" si="6"/>
        <v>23.703386198028291</v>
      </c>
      <c r="H48">
        <f t="shared" si="7"/>
        <v>122.24264705882354</v>
      </c>
      <c r="I48">
        <f t="shared" si="7"/>
        <v>106.80147058823529</v>
      </c>
      <c r="J48">
        <f t="shared" si="7"/>
        <v>101.6544117647059</v>
      </c>
      <c r="K48">
        <f t="shared" si="8"/>
        <v>0.12224264705882354</v>
      </c>
      <c r="L48">
        <f t="shared" si="8"/>
        <v>0.10680147058823529</v>
      </c>
      <c r="M48">
        <f t="shared" si="8"/>
        <v>0.1016544117647059</v>
      </c>
    </row>
    <row r="49" spans="2:13" x14ac:dyDescent="0.2">
      <c r="B49" s="2">
        <v>6.52</v>
      </c>
      <c r="C49" s="2">
        <v>7.18</v>
      </c>
      <c r="D49" s="2">
        <v>7.56</v>
      </c>
      <c r="E49" s="1">
        <f t="shared" si="6"/>
        <v>27.946849549935703</v>
      </c>
      <c r="F49" s="1">
        <f t="shared" si="6"/>
        <v>30.775825117873978</v>
      </c>
      <c r="G49" s="1">
        <f t="shared" si="6"/>
        <v>32.404629232747531</v>
      </c>
      <c r="H49">
        <f t="shared" si="7"/>
        <v>119.85294117647059</v>
      </c>
      <c r="I49">
        <f t="shared" si="7"/>
        <v>131.98529411764707</v>
      </c>
      <c r="J49">
        <f t="shared" si="7"/>
        <v>138.97058823529412</v>
      </c>
      <c r="K49">
        <f t="shared" si="8"/>
        <v>0.11985294117647059</v>
      </c>
      <c r="L49">
        <f t="shared" si="8"/>
        <v>0.13198529411764706</v>
      </c>
      <c r="M49">
        <f t="shared" si="8"/>
        <v>0.13897058823529412</v>
      </c>
    </row>
    <row r="50" spans="2:13" x14ac:dyDescent="0.2">
      <c r="B50" s="2">
        <v>2.91</v>
      </c>
      <c r="C50" s="2">
        <v>4.26</v>
      </c>
      <c r="D50" s="2">
        <v>6.13</v>
      </c>
      <c r="E50" s="1">
        <f t="shared" si="6"/>
        <v>12.473210458636949</v>
      </c>
      <c r="F50" s="1">
        <f t="shared" si="6"/>
        <v>18.259751393056149</v>
      </c>
      <c r="G50" s="1">
        <f t="shared" si="6"/>
        <v>26.275182168881269</v>
      </c>
      <c r="H50">
        <f t="shared" si="7"/>
        <v>53.492647058823536</v>
      </c>
      <c r="I50">
        <f t="shared" si="7"/>
        <v>78.308823529411768</v>
      </c>
      <c r="J50">
        <f t="shared" si="7"/>
        <v>112.68382352941177</v>
      </c>
      <c r="K50">
        <f t="shared" si="8"/>
        <v>5.3492647058823534E-2</v>
      </c>
      <c r="L50">
        <f t="shared" si="8"/>
        <v>7.8308823529411764E-2</v>
      </c>
      <c r="M50">
        <f t="shared" si="8"/>
        <v>0.11268382352941177</v>
      </c>
    </row>
    <row r="51" spans="2:13" x14ac:dyDescent="0.2">
      <c r="B51" s="2">
        <v>1.51</v>
      </c>
      <c r="C51" s="2">
        <v>2.57</v>
      </c>
      <c r="D51" s="2">
        <v>2.72</v>
      </c>
      <c r="E51" s="1">
        <f t="shared" si="6"/>
        <v>6.4723531933133307</v>
      </c>
      <c r="F51" s="1">
        <f t="shared" si="6"/>
        <v>11.015859408486925</v>
      </c>
      <c r="G51" s="1">
        <f t="shared" si="6"/>
        <v>11.658808401200172</v>
      </c>
      <c r="H51">
        <f t="shared" si="7"/>
        <v>27.757352941176471</v>
      </c>
      <c r="I51">
        <f t="shared" si="7"/>
        <v>47.242647058823529</v>
      </c>
      <c r="J51">
        <f t="shared" si="7"/>
        <v>50.000000000000007</v>
      </c>
      <c r="K51">
        <f t="shared" si="8"/>
        <v>2.7757352941176473E-2</v>
      </c>
      <c r="L51">
        <f t="shared" si="8"/>
        <v>4.7242647058823528E-2</v>
      </c>
      <c r="M51">
        <f t="shared" si="8"/>
        <v>5.000000000000001E-2</v>
      </c>
    </row>
    <row r="52" spans="2:13" x14ac:dyDescent="0.2">
      <c r="B52" s="2">
        <v>5.57</v>
      </c>
      <c r="C52" s="2">
        <v>5.0199999999999996</v>
      </c>
      <c r="D52" s="2">
        <v>6.13</v>
      </c>
      <c r="E52" s="1">
        <f t="shared" si="6"/>
        <v>23.874839262751824</v>
      </c>
      <c r="F52" s="1">
        <f t="shared" si="6"/>
        <v>21.517359622803255</v>
      </c>
      <c r="G52" s="1">
        <f t="shared" si="6"/>
        <v>26.275182168881269</v>
      </c>
      <c r="H52">
        <f t="shared" si="7"/>
        <v>102.38970588235296</v>
      </c>
      <c r="I52">
        <f t="shared" si="7"/>
        <v>92.279411764705884</v>
      </c>
      <c r="J52">
        <f t="shared" si="7"/>
        <v>112.68382352941177</v>
      </c>
      <c r="K52">
        <f t="shared" si="8"/>
        <v>0.10238970588235295</v>
      </c>
      <c r="L52">
        <f t="shared" si="8"/>
        <v>9.2279411764705888E-2</v>
      </c>
      <c r="M52">
        <f t="shared" si="8"/>
        <v>0.11268382352941177</v>
      </c>
    </row>
    <row r="53" spans="2:13" x14ac:dyDescent="0.2">
      <c r="B53" s="2">
        <v>2.62</v>
      </c>
      <c r="C53" s="2">
        <v>6.07</v>
      </c>
      <c r="D53" s="2">
        <v>8.34</v>
      </c>
      <c r="E53" s="1">
        <f t="shared" si="6"/>
        <v>11.230175739391342</v>
      </c>
      <c r="F53" s="1">
        <f t="shared" si="6"/>
        <v>26.018002571795972</v>
      </c>
      <c r="G53" s="1">
        <f t="shared" si="6"/>
        <v>35.747963994856406</v>
      </c>
      <c r="H53">
        <f t="shared" si="7"/>
        <v>48.161764705882355</v>
      </c>
      <c r="I53">
        <f t="shared" si="7"/>
        <v>111.58088235294119</v>
      </c>
      <c r="J53">
        <f t="shared" si="7"/>
        <v>153.30882352941177</v>
      </c>
      <c r="K53">
        <f t="shared" si="8"/>
        <v>4.8161764705882355E-2</v>
      </c>
      <c r="L53">
        <f t="shared" si="8"/>
        <v>0.11158088235294118</v>
      </c>
      <c r="M53">
        <f t="shared" si="8"/>
        <v>0.15330882352941178</v>
      </c>
    </row>
    <row r="54" spans="2:13" x14ac:dyDescent="0.2">
      <c r="B54" s="2">
        <v>5.57</v>
      </c>
      <c r="C54" s="2">
        <v>3.43</v>
      </c>
      <c r="D54" s="2">
        <v>7.29</v>
      </c>
      <c r="E54" s="1">
        <f t="shared" si="6"/>
        <v>23.874839262751824</v>
      </c>
      <c r="F54" s="1">
        <f t="shared" si="6"/>
        <v>14.702100300042863</v>
      </c>
      <c r="G54" s="1">
        <f t="shared" si="6"/>
        <v>31.247321045863693</v>
      </c>
      <c r="H54">
        <f t="shared" si="7"/>
        <v>102.38970588235296</v>
      </c>
      <c r="I54">
        <f t="shared" si="7"/>
        <v>63.051470588235297</v>
      </c>
      <c r="J54">
        <f t="shared" si="7"/>
        <v>134.00735294117649</v>
      </c>
      <c r="K54">
        <f t="shared" si="8"/>
        <v>0.10238970588235295</v>
      </c>
      <c r="L54">
        <f t="shared" si="8"/>
        <v>6.3051470588235292E-2</v>
      </c>
      <c r="M54">
        <f t="shared" si="8"/>
        <v>0.13400735294117649</v>
      </c>
    </row>
    <row r="55" spans="2:13" x14ac:dyDescent="0.2">
      <c r="B55" s="2">
        <v>0.72</v>
      </c>
      <c r="C55" s="2">
        <v>1.95</v>
      </c>
      <c r="D55" s="2">
        <v>3.59</v>
      </c>
      <c r="E55" s="1">
        <f t="shared" si="6"/>
        <v>3.0861551650235746</v>
      </c>
      <c r="F55" s="1">
        <f t="shared" si="6"/>
        <v>8.3583369052721821</v>
      </c>
      <c r="G55" s="1">
        <f t="shared" si="6"/>
        <v>15.387912558936989</v>
      </c>
      <c r="H55">
        <f t="shared" si="7"/>
        <v>13.23529411764706</v>
      </c>
      <c r="I55">
        <f t="shared" si="7"/>
        <v>35.845588235294116</v>
      </c>
      <c r="J55">
        <f t="shared" si="7"/>
        <v>65.992647058823536</v>
      </c>
      <c r="K55">
        <f t="shared" si="8"/>
        <v>1.323529411764706E-2</v>
      </c>
      <c r="L55">
        <f t="shared" si="8"/>
        <v>3.5845588235294115E-2</v>
      </c>
      <c r="M55">
        <f t="shared" si="8"/>
        <v>6.5992647058823531E-2</v>
      </c>
    </row>
    <row r="56" spans="2:13" x14ac:dyDescent="0.2">
      <c r="B56" s="2">
        <v>2.0499999999999998</v>
      </c>
      <c r="C56" s="2">
        <v>4.41</v>
      </c>
      <c r="D56" s="2">
        <v>5.19</v>
      </c>
      <c r="E56" s="1">
        <f t="shared" si="6"/>
        <v>8.7869695670810106</v>
      </c>
      <c r="F56" s="1">
        <f t="shared" si="6"/>
        <v>18.902700385769396</v>
      </c>
      <c r="G56" s="1">
        <f t="shared" si="6"/>
        <v>22.246035147878271</v>
      </c>
      <c r="H56">
        <f t="shared" si="7"/>
        <v>37.683823529411761</v>
      </c>
      <c r="I56">
        <f t="shared" si="7"/>
        <v>81.066176470588246</v>
      </c>
      <c r="J56">
        <f t="shared" si="7"/>
        <v>95.404411764705898</v>
      </c>
      <c r="K56">
        <f t="shared" si="8"/>
        <v>3.7683823529411763E-2</v>
      </c>
      <c r="L56">
        <f t="shared" si="8"/>
        <v>8.1066176470588253E-2</v>
      </c>
      <c r="M56">
        <f t="shared" si="8"/>
        <v>9.5404411764705904E-2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EDF4D</vt:lpstr>
      <vt:lpstr>EDF4F</vt:lpstr>
      <vt:lpstr>EDF4G</vt:lpstr>
      <vt:lpstr>EDF4I</vt:lpstr>
      <vt:lpstr>EDF4J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2023-07-27T09:48:32Z</dcterms:modified>
</cp:coreProperties>
</file>