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engs3/Box Sync/AYA/2022July_revision/submission/"/>
    </mc:Choice>
  </mc:AlternateContent>
  <xr:revisionPtr revIDLastSave="0" documentId="13_ncr:1_{7DE67266-2377-4A4D-BEDB-05FC832DFF66}" xr6:coauthVersionLast="47" xr6:coauthVersionMax="47" xr10:uidLastSave="{00000000-0000-0000-0000-000000000000}"/>
  <bookViews>
    <workbookView xWindow="0" yWindow="460" windowWidth="51200" windowHeight="26740" xr2:uid="{995CF711-D9B1-E643-8FD1-902A5233F363}"/>
  </bookViews>
  <sheets>
    <sheet name="Sex" sheetId="4" r:id="rId1"/>
    <sheet name="Metastatic status" sheetId="5" r:id="rId2"/>
    <sheet name="Race Ethnicity" sheetId="6" r:id="rId3"/>
    <sheet name="Histology" sheetId="7" r:id="rId4"/>
    <sheet name="Molecular subtypes_TCGA" sheetId="8" r:id="rId5"/>
  </sheets>
  <definedNames>
    <definedName name="_xlnm._FilterDatabase" localSheetId="3" hidden="1">Histology!$A$1:$K$372</definedName>
    <definedName name="_xlnm._FilterDatabase" localSheetId="1" hidden="1">'Metastatic status'!$A$1:$K$1</definedName>
    <definedName name="_xlnm._FilterDatabase" localSheetId="4" hidden="1">'Molecular subtypes_TCGA'!$A$1:$J$1</definedName>
    <definedName name="_xlnm._FilterDatabase" localSheetId="2" hidden="1">'Race Ethnicity'!$A$2:$AC$2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7" l="1"/>
  <c r="K18" i="7"/>
  <c r="K11" i="7"/>
  <c r="K21" i="7"/>
  <c r="K20" i="7"/>
  <c r="K19" i="7"/>
  <c r="K16" i="7"/>
  <c r="K10" i="7"/>
  <c r="K12" i="7"/>
  <c r="K9" i="7"/>
  <c r="K13" i="7"/>
  <c r="K14" i="7"/>
  <c r="K15" i="7"/>
  <c r="K2" i="7"/>
  <c r="K3" i="7"/>
  <c r="K4" i="7"/>
  <c r="K5" i="7"/>
  <c r="K6" i="7"/>
  <c r="K7" i="7"/>
  <c r="K47" i="7"/>
  <c r="K38" i="7"/>
  <c r="K45" i="7"/>
  <c r="K42" i="7"/>
  <c r="K37" i="7"/>
  <c r="K34" i="7"/>
  <c r="K40" i="7"/>
  <c r="K35" i="7"/>
  <c r="K39" i="7"/>
  <c r="K46" i="7"/>
  <c r="K36" i="7"/>
  <c r="K41" i="7"/>
  <c r="K43" i="7"/>
  <c r="K44" i="7"/>
  <c r="K22" i="7"/>
  <c r="K23" i="7"/>
  <c r="K24" i="7"/>
  <c r="K25" i="7"/>
  <c r="K26" i="7"/>
  <c r="K27" i="7"/>
  <c r="K28" i="7"/>
  <c r="K29" i="7"/>
  <c r="K30" i="7"/>
  <c r="K31" i="7"/>
  <c r="K32" i="7"/>
  <c r="K33" i="7"/>
  <c r="K58" i="7"/>
  <c r="K50" i="7"/>
  <c r="K56" i="7"/>
  <c r="K49" i="7"/>
  <c r="K53" i="7"/>
  <c r="K48" i="7"/>
  <c r="K52" i="7"/>
  <c r="K57" i="7"/>
  <c r="K51" i="7"/>
  <c r="K54" i="7"/>
  <c r="K55" i="7"/>
  <c r="K67" i="7"/>
  <c r="K68" i="7"/>
  <c r="K78" i="7"/>
  <c r="K69" i="7"/>
  <c r="K71" i="7"/>
  <c r="K76" i="7"/>
  <c r="K70" i="7"/>
  <c r="K77" i="7"/>
  <c r="K74" i="7"/>
  <c r="K75" i="7"/>
  <c r="K73" i="7"/>
  <c r="K72" i="7"/>
  <c r="K59" i="7"/>
  <c r="K60" i="7"/>
  <c r="K61" i="7"/>
  <c r="K62" i="7"/>
  <c r="K63" i="7"/>
  <c r="K64" i="7"/>
  <c r="K65" i="7"/>
  <c r="K66" i="7"/>
  <c r="K80" i="7"/>
  <c r="K90" i="7"/>
  <c r="K81" i="7"/>
  <c r="K84" i="7"/>
  <c r="K85" i="7"/>
  <c r="K91" i="7"/>
  <c r="K82" i="7"/>
  <c r="K83" i="7"/>
  <c r="K92" i="7"/>
  <c r="K87" i="7"/>
  <c r="K88" i="7"/>
  <c r="K86" i="7"/>
  <c r="K89" i="7"/>
  <c r="K79" i="7"/>
  <c r="K98" i="7"/>
  <c r="K94" i="7"/>
  <c r="K93" i="7"/>
  <c r="K95" i="7"/>
  <c r="K96" i="7"/>
  <c r="K97" i="7"/>
  <c r="K99" i="7"/>
  <c r="K109" i="7"/>
  <c r="K118" i="7"/>
  <c r="K112" i="7"/>
  <c r="K110" i="7"/>
  <c r="K106" i="7"/>
  <c r="K115" i="7"/>
  <c r="K117" i="7"/>
  <c r="K108" i="7"/>
  <c r="K107" i="7"/>
  <c r="K111" i="7"/>
  <c r="K113" i="7"/>
  <c r="K114" i="7"/>
  <c r="K116" i="7"/>
  <c r="K100" i="7"/>
  <c r="K101" i="7"/>
  <c r="K102" i="7"/>
  <c r="K103" i="7"/>
  <c r="K104" i="7"/>
  <c r="K105" i="7"/>
  <c r="K132" i="7"/>
  <c r="K125" i="7"/>
  <c r="K133" i="7"/>
  <c r="K123" i="7"/>
  <c r="K131" i="7"/>
  <c r="K122" i="7"/>
  <c r="K124" i="7"/>
  <c r="K129" i="7"/>
  <c r="K130" i="7"/>
  <c r="K126" i="7"/>
  <c r="K127" i="7"/>
  <c r="K128" i="7"/>
  <c r="K119" i="7"/>
  <c r="K120" i="7"/>
  <c r="K121" i="7"/>
  <c r="K159" i="7"/>
  <c r="K157" i="7"/>
  <c r="K149" i="7"/>
  <c r="K150" i="7"/>
  <c r="K147" i="7"/>
  <c r="K143" i="7"/>
  <c r="K138" i="7"/>
  <c r="K142" i="7"/>
  <c r="K144" i="7"/>
  <c r="K153" i="7"/>
  <c r="K145" i="7"/>
  <c r="K137" i="7"/>
  <c r="K151" i="7"/>
  <c r="K140" i="7"/>
  <c r="K139" i="7"/>
  <c r="K148" i="7"/>
  <c r="K155" i="7"/>
  <c r="K158" i="7"/>
  <c r="K152" i="7"/>
  <c r="K141" i="7"/>
  <c r="K156" i="7"/>
  <c r="K146" i="7"/>
  <c r="K154" i="7"/>
  <c r="K134" i="7"/>
  <c r="K135" i="7"/>
  <c r="K136" i="7"/>
  <c r="K163" i="7"/>
  <c r="K176" i="7"/>
  <c r="K168" i="7"/>
  <c r="K173" i="7"/>
  <c r="K167" i="7"/>
  <c r="K166" i="7"/>
  <c r="K170" i="7"/>
  <c r="K164" i="7"/>
  <c r="K165" i="7"/>
  <c r="K175" i="7"/>
  <c r="K169" i="7"/>
  <c r="K174" i="7"/>
  <c r="K172" i="7"/>
  <c r="K171" i="7"/>
  <c r="K160" i="7"/>
  <c r="K161" i="7"/>
  <c r="K162" i="7"/>
  <c r="K181" i="7"/>
  <c r="K190" i="7"/>
  <c r="K189" i="7"/>
  <c r="K186" i="7"/>
  <c r="K183" i="7"/>
  <c r="K185" i="7"/>
  <c r="K182" i="7"/>
  <c r="K188" i="7"/>
  <c r="K187" i="7"/>
  <c r="K184" i="7"/>
  <c r="K177" i="7"/>
  <c r="K178" i="7"/>
  <c r="K179" i="7"/>
  <c r="K180" i="7"/>
  <c r="K223" i="7"/>
  <c r="K204" i="7"/>
  <c r="K207" i="7"/>
  <c r="K209" i="7"/>
  <c r="K206" i="7"/>
  <c r="K205" i="7"/>
  <c r="K208" i="7"/>
  <c r="K214" i="7"/>
  <c r="K222" i="7"/>
  <c r="K221" i="7"/>
  <c r="K220" i="7"/>
  <c r="K211" i="7"/>
  <c r="K216" i="7"/>
  <c r="K210" i="7"/>
  <c r="K212" i="7"/>
  <c r="K213" i="7"/>
  <c r="K217" i="7"/>
  <c r="K215" i="7"/>
  <c r="K218" i="7"/>
  <c r="K219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38" i="7"/>
  <c r="K231" i="7"/>
  <c r="K239" i="7"/>
  <c r="K235" i="7"/>
  <c r="K230" i="7"/>
  <c r="K236" i="7"/>
  <c r="K232" i="7"/>
  <c r="K237" i="7"/>
  <c r="K233" i="7"/>
  <c r="K234" i="7"/>
  <c r="K224" i="7"/>
  <c r="K225" i="7"/>
  <c r="K226" i="7"/>
  <c r="K227" i="7"/>
  <c r="K228" i="7"/>
  <c r="K229" i="7"/>
  <c r="K255" i="7"/>
  <c r="K265" i="7"/>
  <c r="K252" i="7"/>
  <c r="K253" i="7"/>
  <c r="K254" i="7"/>
  <c r="K258" i="7"/>
  <c r="K256" i="7"/>
  <c r="K257" i="7"/>
  <c r="K259" i="7"/>
  <c r="K261" i="7"/>
  <c r="K263" i="7"/>
  <c r="K260" i="7"/>
  <c r="K262" i="7"/>
  <c r="K264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87" i="7"/>
  <c r="K278" i="7"/>
  <c r="K274" i="7"/>
  <c r="K273" i="7"/>
  <c r="K277" i="7"/>
  <c r="K275" i="7"/>
  <c r="K288" i="7"/>
  <c r="K276" i="7"/>
  <c r="K282" i="7"/>
  <c r="K281" i="7"/>
  <c r="K279" i="7"/>
  <c r="K280" i="7"/>
  <c r="K283" i="7"/>
  <c r="K284" i="7"/>
  <c r="K285" i="7"/>
  <c r="K286" i="7"/>
  <c r="K266" i="7"/>
  <c r="K267" i="7"/>
  <c r="K268" i="7"/>
  <c r="K269" i="7"/>
  <c r="K270" i="7"/>
  <c r="K271" i="7"/>
  <c r="K272" i="7"/>
  <c r="K297" i="7"/>
  <c r="K300" i="7"/>
  <c r="K295" i="7"/>
  <c r="K296" i="7"/>
  <c r="K298" i="7"/>
  <c r="K299" i="7"/>
  <c r="K289" i="7"/>
  <c r="K290" i="7"/>
  <c r="K291" i="7"/>
  <c r="K292" i="7"/>
  <c r="K293" i="7"/>
  <c r="K294" i="7"/>
  <c r="K316" i="7"/>
  <c r="K302" i="7"/>
  <c r="K303" i="7"/>
  <c r="K306" i="7"/>
  <c r="K304" i="7"/>
  <c r="K305" i="7"/>
  <c r="K309" i="7"/>
  <c r="K315" i="7"/>
  <c r="K314" i="7"/>
  <c r="K308" i="7"/>
  <c r="K317" i="7"/>
  <c r="K307" i="7"/>
  <c r="K310" i="7"/>
  <c r="K311" i="7"/>
  <c r="K313" i="7"/>
  <c r="K312" i="7"/>
  <c r="K301" i="7"/>
  <c r="K326" i="7"/>
  <c r="K361" i="7"/>
  <c r="K327" i="7"/>
  <c r="K334" i="7"/>
  <c r="K355" i="7"/>
  <c r="K325" i="7"/>
  <c r="K333" i="7"/>
  <c r="K329" i="7"/>
  <c r="K363" i="7"/>
  <c r="K331" i="7"/>
  <c r="K362" i="7"/>
  <c r="K351" i="7"/>
  <c r="K357" i="7"/>
  <c r="K330" i="7"/>
  <c r="K337" i="7"/>
  <c r="K352" i="7"/>
  <c r="K332" i="7"/>
  <c r="K339" i="7"/>
  <c r="K356" i="7"/>
  <c r="K338" i="7"/>
  <c r="K335" i="7"/>
  <c r="K341" i="7"/>
  <c r="K328" i="7"/>
  <c r="K360" i="7"/>
  <c r="K359" i="7"/>
  <c r="K342" i="7"/>
  <c r="K358" i="7"/>
  <c r="K340" i="7"/>
  <c r="K350" i="7"/>
  <c r="K354" i="7"/>
  <c r="K336" i="7"/>
  <c r="K343" i="7"/>
  <c r="K348" i="7"/>
  <c r="K345" i="7"/>
  <c r="K353" i="7"/>
  <c r="K344" i="7"/>
  <c r="K346" i="7"/>
  <c r="K349" i="7"/>
  <c r="K347" i="7"/>
  <c r="K318" i="7"/>
  <c r="K319" i="7"/>
  <c r="K320" i="7"/>
  <c r="K321" i="7"/>
  <c r="K322" i="7"/>
  <c r="K323" i="7"/>
  <c r="K324" i="7"/>
  <c r="K371" i="7"/>
  <c r="K366" i="7"/>
  <c r="K372" i="7"/>
  <c r="K369" i="7"/>
  <c r="K368" i="7"/>
  <c r="K367" i="7"/>
  <c r="K370" i="7"/>
  <c r="K364" i="7"/>
  <c r="K365" i="7"/>
  <c r="K8" i="7"/>
  <c r="AC7" i="6"/>
  <c r="AC10" i="6"/>
  <c r="AC5" i="6"/>
  <c r="AC9" i="6"/>
  <c r="AC13" i="6"/>
  <c r="AC15" i="6"/>
  <c r="AC11" i="6"/>
  <c r="AC14" i="6"/>
  <c r="AC3" i="6"/>
  <c r="AC17" i="6"/>
  <c r="AC4" i="6"/>
  <c r="AC12" i="6"/>
  <c r="AC18" i="6"/>
  <c r="AC16" i="6"/>
  <c r="AC20" i="6"/>
  <c r="AC19" i="6"/>
  <c r="AC21" i="6"/>
  <c r="AC6" i="6"/>
  <c r="AC8" i="6"/>
  <c r="AB7" i="6"/>
  <c r="AB10" i="6"/>
  <c r="AB5" i="6"/>
  <c r="AB9" i="6"/>
  <c r="AB13" i="6"/>
  <c r="AB15" i="6"/>
  <c r="AB11" i="6"/>
  <c r="AB14" i="6"/>
  <c r="AB3" i="6"/>
  <c r="AB17" i="6"/>
  <c r="AB4" i="6"/>
  <c r="AB12" i="6"/>
  <c r="AB18" i="6"/>
  <c r="AB16" i="6"/>
  <c r="AB20" i="6"/>
  <c r="AB19" i="6"/>
  <c r="AB21" i="6"/>
  <c r="AB6" i="6"/>
  <c r="AB8" i="6"/>
  <c r="AA7" i="6"/>
  <c r="AA10" i="6"/>
  <c r="AA5" i="6"/>
  <c r="AA9" i="6"/>
  <c r="AA13" i="6"/>
  <c r="AA15" i="6"/>
  <c r="AA11" i="6"/>
  <c r="AA14" i="6"/>
  <c r="AA3" i="6"/>
  <c r="AA17" i="6"/>
  <c r="AA4" i="6"/>
  <c r="AA12" i="6"/>
  <c r="AA18" i="6"/>
  <c r="AA16" i="6"/>
  <c r="AA20" i="6"/>
  <c r="AA19" i="6"/>
  <c r="AA21" i="6"/>
  <c r="AA6" i="6"/>
  <c r="AA8" i="6"/>
  <c r="Z7" i="6"/>
  <c r="Z10" i="6"/>
  <c r="Z5" i="6"/>
  <c r="Z9" i="6"/>
  <c r="Z13" i="6"/>
  <c r="Z15" i="6"/>
  <c r="Z11" i="6"/>
  <c r="Z14" i="6"/>
  <c r="Z3" i="6"/>
  <c r="Z17" i="6"/>
  <c r="Z4" i="6"/>
  <c r="Z12" i="6"/>
  <c r="Z18" i="6"/>
  <c r="Z16" i="6"/>
  <c r="Z20" i="6"/>
  <c r="Z19" i="6"/>
  <c r="Z21" i="6"/>
  <c r="Z6" i="6"/>
  <c r="Z8" i="6"/>
</calcChain>
</file>

<file path=xl/sharedStrings.xml><?xml version="1.0" encoding="utf-8"?>
<sst xmlns="http://schemas.openxmlformats.org/spreadsheetml/2006/main" count="1490" uniqueCount="495">
  <si>
    <t>AYA_Hispanic</t>
  </si>
  <si>
    <t>AYA_Hispanic_r</t>
  </si>
  <si>
    <t>p-value</t>
  </si>
  <si>
    <t>Glioma</t>
  </si>
  <si>
    <t>Breast Cancer</t>
  </si>
  <si>
    <t>Colorectal Cancer</t>
  </si>
  <si>
    <t>Soft Tissue Sarcoma</t>
  </si>
  <si>
    <t>Germ Cell Tumor</t>
  </si>
  <si>
    <t>Melanoma</t>
  </si>
  <si>
    <t>Bone Cancer</t>
  </si>
  <si>
    <t>Non-Small Cell Lung Cancer</t>
  </si>
  <si>
    <t>Thyroid Cancer</t>
  </si>
  <si>
    <t>Leukemia</t>
  </si>
  <si>
    <t>Ovarian Cancer</t>
  </si>
  <si>
    <t>Cancer of Unknown Primary</t>
  </si>
  <si>
    <t>Esophagogastric Cancer</t>
  </si>
  <si>
    <t>Renal Cell Carcinoma</t>
  </si>
  <si>
    <t>Cervical Cancer</t>
  </si>
  <si>
    <t>Hepatobiliary Cancer</t>
  </si>
  <si>
    <t>Pancreatic Cancer</t>
  </si>
  <si>
    <t>Head and Neck Cancer</t>
  </si>
  <si>
    <t>CNS Cancer</t>
  </si>
  <si>
    <t>AYA_Asian_r</t>
  </si>
  <si>
    <t>NA</t>
  </si>
  <si>
    <t>AYA_Primary</t>
  </si>
  <si>
    <t>AYA_Metastasis</t>
  </si>
  <si>
    <t>AYA_Asian_nonH</t>
  </si>
  <si>
    <t>CANCER_TYPE</t>
  </si>
  <si>
    <t>CANCER_TYPE_DETAILED</t>
  </si>
  <si>
    <t>p</t>
  </si>
  <si>
    <t>Glioblastoma Multiforme</t>
  </si>
  <si>
    <t>Glioblastoma</t>
  </si>
  <si>
    <t>Anaplastic Astrocytoma</t>
  </si>
  <si>
    <t>Astrocytoma</t>
  </si>
  <si>
    <t>Oligodendroglioma</t>
  </si>
  <si>
    <t>Anaplastic Oligodendroglioma</t>
  </si>
  <si>
    <t>High-Grade Glioma, NOS</t>
  </si>
  <si>
    <t>Diffuse Glioma</t>
  </si>
  <si>
    <t>Glioma, NOS</t>
  </si>
  <si>
    <t>Diffuse Astrocytoma</t>
  </si>
  <si>
    <t>Low-Grade Glioma, NOS</t>
  </si>
  <si>
    <t>Gliosarcoma</t>
  </si>
  <si>
    <t>Pilocytic Astrocytoma</t>
  </si>
  <si>
    <t>Ependymoma</t>
  </si>
  <si>
    <t>Anaplastic Oligoastrocytoma</t>
  </si>
  <si>
    <t>Ganglioglioma</t>
  </si>
  <si>
    <t>Oligoastrocytoma</t>
  </si>
  <si>
    <t>Anaplastic Pleomorphic Xanthoastrocytoma</t>
  </si>
  <si>
    <t>Encapsulated Glioma</t>
  </si>
  <si>
    <t>Pleomorphic Xanthoastrocytoma</t>
  </si>
  <si>
    <t>Anaplastic Ganglioglioma</t>
  </si>
  <si>
    <t>Diffuse Intrinsic Pontine Glioma</t>
  </si>
  <si>
    <t>Small Cell Glioblastoma</t>
  </si>
  <si>
    <t>Dysembryoplastic Neuroepithelial Tumor</t>
  </si>
  <si>
    <t>Gangliocytoma</t>
  </si>
  <si>
    <t>Pilomyxoid Astrocytoma</t>
  </si>
  <si>
    <t>Breast Invasive Ductal Carcinoma</t>
  </si>
  <si>
    <t>Invasive Breast Carcinoma</t>
  </si>
  <si>
    <t>Breast Invasive Lobular Carcinoma</t>
  </si>
  <si>
    <t>Breast Mixed Ductal and Lobular Carcinoma</t>
  </si>
  <si>
    <t>Breast Invasive Carcinoma, NOS</t>
  </si>
  <si>
    <t>Breast Invasive Cancer, NOS</t>
  </si>
  <si>
    <t>Breast Ductal Carcinoma In Situ</t>
  </si>
  <si>
    <t>Metaplastic Breast Cancer</t>
  </si>
  <si>
    <t>Breast Invasive Mixed Mucinous Carcinoma</t>
  </si>
  <si>
    <t>Breast Neoplasm, NOS</t>
  </si>
  <si>
    <t>Adenoid Cystic Breast Cancer</t>
  </si>
  <si>
    <t>Inflammatory Breast Cancer</t>
  </si>
  <si>
    <t>Solid Papillary Carcinoma of the Breast</t>
  </si>
  <si>
    <t>Breast Lobular Carcinoma In Situ</t>
  </si>
  <si>
    <t>Metaplastic Squamous Cell Carcinoma</t>
  </si>
  <si>
    <t>Mixed Type Metaplastic Breast Cancer</t>
  </si>
  <si>
    <t>Adenomyoepithelioma of the Breast</t>
  </si>
  <si>
    <t>Breast Invasive Carcinosarcoma, NOS</t>
  </si>
  <si>
    <t>Breast Carcinoma with Signet Ring</t>
  </si>
  <si>
    <t>Paget Disease of the Nipple</t>
  </si>
  <si>
    <t>Carcinoma with Chondroid Metaplasia</t>
  </si>
  <si>
    <t>Epithelial Type Metaplastic Breast Cancer</t>
  </si>
  <si>
    <t>Metaplastic Adenosquamous Carcinoma</t>
  </si>
  <si>
    <t>Carcinoma with Osseous Metaplasia</t>
  </si>
  <si>
    <t>Juvenile Secretory Carcinoma of the Breast</t>
  </si>
  <si>
    <t>Metaplastic Carcinosarcoma</t>
  </si>
  <si>
    <t>Colon Adenocarcinoma</t>
  </si>
  <si>
    <t>Colorectal Adenocarcinoma</t>
  </si>
  <si>
    <t>Rectal Adenocarcinoma</t>
  </si>
  <si>
    <t>Mucinous Adenocarcinoma of the Colon and Rectum</t>
  </si>
  <si>
    <t>Signet Ring Cell Adenocarcinoma of the Colon and Rectum</t>
  </si>
  <si>
    <t>Medullary Carcinoma of the Colon</t>
  </si>
  <si>
    <t>Colon Adenocarcinoma In Situ</t>
  </si>
  <si>
    <t>Leiomyosarcoma</t>
  </si>
  <si>
    <t>Sarcoma, NOS</t>
  </si>
  <si>
    <t>Undifferentiated Pleomorphic Sarcoma/Malignant Fibrous Histiocytoma/High-Grade Spindle Cell Sarcoma</t>
  </si>
  <si>
    <t>Dedifferentiated Liposarcoma</t>
  </si>
  <si>
    <t>Angiosarcoma</t>
  </si>
  <si>
    <t>Synovial Sarcoma</t>
  </si>
  <si>
    <t>Solitary Fibrous Tumor/Hemangiopericytoma</t>
  </si>
  <si>
    <t>Well-Differentiated Liposarcoma</t>
  </si>
  <si>
    <t>Liposarcoma</t>
  </si>
  <si>
    <t>Myxofibrosarcoma</t>
  </si>
  <si>
    <t>Myxoid/Round-Cell Liposarcoma</t>
  </si>
  <si>
    <t>Desmoid/Aggressive Fibromatosis</t>
  </si>
  <si>
    <t>Desmoplastic Small-Round-Cell Tumor</t>
  </si>
  <si>
    <t>Hemangioma</t>
  </si>
  <si>
    <t>Pleomorphic Liposarcoma</t>
  </si>
  <si>
    <t>Epithelioid Hemangioendothelioma</t>
  </si>
  <si>
    <t>Epithelioid Sarcoma</t>
  </si>
  <si>
    <t>Perivascular Epithelioid Cell Tumor</t>
  </si>
  <si>
    <t>Rhabdomyosarcoma</t>
  </si>
  <si>
    <t>Clear Cell Sarcoma</t>
  </si>
  <si>
    <t>Intimal Sarcoma</t>
  </si>
  <si>
    <t>Alveolar Soft Part Sarcoma</t>
  </si>
  <si>
    <t>Round Cell Sarcoma, NOS</t>
  </si>
  <si>
    <t>Alveolar Rhabdomyosarcoma</t>
  </si>
  <si>
    <t>Embryonal Rhabdomyosarcoma</t>
  </si>
  <si>
    <t>Fibrosarcoma</t>
  </si>
  <si>
    <t>Radiation-Associated Sarcoma</t>
  </si>
  <si>
    <t>Soft Tissue Myoepithelial Carcinoma</t>
  </si>
  <si>
    <t>Histiocytic Dendritic Cell Sarcoma</t>
  </si>
  <si>
    <t>Pleomorphic Rhabdomyosarcoma</t>
  </si>
  <si>
    <t>Follicular Dendritic Cell Sarcoma</t>
  </si>
  <si>
    <t>Inflammatory Myofibroblastic Tumor</t>
  </si>
  <si>
    <t>Sclerosing Epithelioid Fibrosarcoma</t>
  </si>
  <si>
    <t>Low-Grade Fibromyxoid Sarcoma</t>
  </si>
  <si>
    <t>Spindle Cell Rhabdomyosarcoma</t>
  </si>
  <si>
    <t>Myxoma</t>
  </si>
  <si>
    <t>Ewing Sarcoma of Soft Tissue</t>
  </si>
  <si>
    <t>Ossifying Fibromyxoid Tumor</t>
  </si>
  <si>
    <t>Proximal-Type Epithelioid Sarcoma</t>
  </si>
  <si>
    <t>Spindle Cell/Sclerosing Rhabdomyosarcoma</t>
  </si>
  <si>
    <t>Tenosynovial Giant Cell Tumor Diffuse Type</t>
  </si>
  <si>
    <t>Glomangiosarcoma</t>
  </si>
  <si>
    <t>Interdigitating Dendritic Cell Sarcoma</t>
  </si>
  <si>
    <t>Pseudomyogenic Hemangioendothelioma</t>
  </si>
  <si>
    <t>Atypical Lipomatous Tumor</t>
  </si>
  <si>
    <t>Myofibroma</t>
  </si>
  <si>
    <t>Mixed Germ Cell Tumor</t>
  </si>
  <si>
    <t>Seminoma</t>
  </si>
  <si>
    <t>Yolk Sac Tumor</t>
  </si>
  <si>
    <t>Non-Seminomatous Germ Cell Tumor</t>
  </si>
  <si>
    <t>Embryonal Carcinoma</t>
  </si>
  <si>
    <t>Choriocarcinoma</t>
  </si>
  <si>
    <t>Germ Cell Tumor with Somatic-Type Malignancy</t>
  </si>
  <si>
    <t>Teratoma</t>
  </si>
  <si>
    <t>Mature Teratoma</t>
  </si>
  <si>
    <t>Immature Teratoma</t>
  </si>
  <si>
    <t>Dysgerminoma</t>
  </si>
  <si>
    <t>Extra Gonadal Germ Cell Tumor</t>
  </si>
  <si>
    <t>Ovarian Germ Cell Tumor</t>
  </si>
  <si>
    <t>Germ Cell Tumor, Brain</t>
  </si>
  <si>
    <t>Germinoma</t>
  </si>
  <si>
    <t>Cutaneous Melanoma</t>
  </si>
  <si>
    <t>Melanoma of Unknown Primary</t>
  </si>
  <si>
    <t>Uveal Melanoma</t>
  </si>
  <si>
    <t>Acral Melanoma</t>
  </si>
  <si>
    <t>Anorectal Mucosal Melanoma</t>
  </si>
  <si>
    <t>Head and Neck Mucosal Melanoma</t>
  </si>
  <si>
    <t>Mucosal Melanoma of the Vulva/Vagina</t>
  </si>
  <si>
    <t>Ocular Melanoma</t>
  </si>
  <si>
    <t>Desmoplastic Melanoma</t>
  </si>
  <si>
    <t>Lentigo Maligna Melanoma</t>
  </si>
  <si>
    <t>Conjunctival Melanoma</t>
  </si>
  <si>
    <t>Mucosal Melanoma of the Urethra</t>
  </si>
  <si>
    <t>Mucosal Melanoma of the Esophagus</t>
  </si>
  <si>
    <t>Primary CNS Melanoma</t>
  </si>
  <si>
    <t>Congenital Nevus</t>
  </si>
  <si>
    <t>Osteosarcoma</t>
  </si>
  <si>
    <t>Ewing Sarcoma</t>
  </si>
  <si>
    <t>Chondrosarcoma</t>
  </si>
  <si>
    <t>Chordoma</t>
  </si>
  <si>
    <t>Osteoblastic Osteosarcoma</t>
  </si>
  <si>
    <t>Dedifferentiated Chondrosarcoma</t>
  </si>
  <si>
    <t>Extraskeletal Myxoid Chondrosarcoma</t>
  </si>
  <si>
    <t>Mesenchymal Chondrosarcoma</t>
  </si>
  <si>
    <t>Giant Cell Tumor of Bone</t>
  </si>
  <si>
    <t>Myxoid Chondrosarcoma</t>
  </si>
  <si>
    <t>Chondroblastic Osteosarcoma</t>
  </si>
  <si>
    <t>Conventional Type Chordoma</t>
  </si>
  <si>
    <t>High-Grade Surface Osteosarcoma</t>
  </si>
  <si>
    <t>Chondroblastoma</t>
  </si>
  <si>
    <t>Parosteal Osteosarcoma</t>
  </si>
  <si>
    <t>Small Cell Osteosarcoma</t>
  </si>
  <si>
    <t>Adamantinoma</t>
  </si>
  <si>
    <t>Dedifferentiated Chordoma</t>
  </si>
  <si>
    <t>Periosteal Osteosarcoma</t>
  </si>
  <si>
    <t>Telangiectatic Osteosarcoma</t>
  </si>
  <si>
    <t>Lung Adenocarcinoma</t>
  </si>
  <si>
    <t>Lung Squamous Cell Carcinoma</t>
  </si>
  <si>
    <t>Poorly Differentiated Non-Small Cell Lung Cancer</t>
  </si>
  <si>
    <t>Large Cell Neuroendocrine Carcinoma</t>
  </si>
  <si>
    <t>Lung Carcinoid</t>
  </si>
  <si>
    <t>Lung Adenosquamous Carcinoma</t>
  </si>
  <si>
    <t>Atypical Lung Carcinoid</t>
  </si>
  <si>
    <t>Sarcomatoid Carcinoma of the Lung</t>
  </si>
  <si>
    <t>Pleomorphic Carcinoma of the Lung</t>
  </si>
  <si>
    <t>Lung Neuroendocrine Tumor</t>
  </si>
  <si>
    <t>Large Cell Lung Carcinoma</t>
  </si>
  <si>
    <t>Lung Adenocarcinoma In Situ</t>
  </si>
  <si>
    <t>Adenoid Cystic Carcinoma of the Lung</t>
  </si>
  <si>
    <t>Spindle Cell Carcinoma of the Lung</t>
  </si>
  <si>
    <t>Giant Cell Carcinoma of the Lung</t>
  </si>
  <si>
    <t>Ciliated Muconodular Papillary Tumor of the Lung</t>
  </si>
  <si>
    <t>Mucoepidermoid Carcinoma of the Lung</t>
  </si>
  <si>
    <t>Inflammatory Myofibroblastic Lung Tumor</t>
  </si>
  <si>
    <t>Salivary Gland-Type Tumor of the Lung</t>
  </si>
  <si>
    <t>Lymphoepithelioma-like Carcinoma of the Lung</t>
  </si>
  <si>
    <t>NUT Carcinoma of the Lung</t>
  </si>
  <si>
    <t>Basaloid Large Cell Carcinoma of the Lung</t>
  </si>
  <si>
    <t>Clear Cell Carcinoma of the Lung</t>
  </si>
  <si>
    <t>Pleuropulmonary Blastoma</t>
  </si>
  <si>
    <t>Pulmonary Lymphangiomyomatosis</t>
  </si>
  <si>
    <t>Papillary Thyroid Cancer</t>
  </si>
  <si>
    <t>Poorly Differentiated Thyroid Cancer</t>
  </si>
  <si>
    <t>Medullary Thyroid Cancer</t>
  </si>
  <si>
    <t>Anaplastic Thyroid Cancer</t>
  </si>
  <si>
    <t>Hurthle Cell Thyroid Cancer</t>
  </si>
  <si>
    <t>Follicular Thyroid Cancer</t>
  </si>
  <si>
    <t>Well-Differentiated Thyroid Cancer</t>
  </si>
  <si>
    <t>Oncocytic Adenoma of the Thyroid</t>
  </si>
  <si>
    <t>Hyalinizing Trabecular Adenoma of the Thyroid</t>
  </si>
  <si>
    <t>Acute Myeloid Leukemia</t>
  </si>
  <si>
    <t>AML with Myelodysplasia-Related Changes</t>
  </si>
  <si>
    <t>AML with Mutated NPM1</t>
  </si>
  <si>
    <t>Therapy-Related Acute Myeloid Leukemia</t>
  </si>
  <si>
    <t>Therapy-Related Myelodysplastic Syndrome</t>
  </si>
  <si>
    <t>AML with Maturation</t>
  </si>
  <si>
    <t>Acute Monoblastic/Monocytic Leukemia</t>
  </si>
  <si>
    <t>AML, NOS</t>
  </si>
  <si>
    <t>APL with PML-RARA</t>
  </si>
  <si>
    <t>AML without Maturation</t>
  </si>
  <si>
    <t>AML with t(8;21)(q22;q22.1);RUNX1-RUNX1T1</t>
  </si>
  <si>
    <t>Acute Myelomonocytic Leukemia</t>
  </si>
  <si>
    <t>Therapy-Related Myeloid Neoplasms</t>
  </si>
  <si>
    <t>AML with inv(16)(p13.1q22) or t(16;16)(p13.1;q22);CBFB-MYH11</t>
  </si>
  <si>
    <t>Mixed Phenotype Acute Leukemia, B/Myeloid, NOS</t>
  </si>
  <si>
    <t>AML with inv(3)(q21.3q26.2) or t(3;3)(q21.3;q26.2); GATA2, MECOM</t>
  </si>
  <si>
    <t>AML with Minimal Differentiation</t>
  </si>
  <si>
    <t>AML with Biallelic Mutations of CEBPA</t>
  </si>
  <si>
    <t>Acute Leukemias of Ambiguous Lineage</t>
  </si>
  <si>
    <t>AML with t(9;11)(p21.3;q23.3);MLLT3-KMT2A</t>
  </si>
  <si>
    <t>Acute Undifferentiated Leukemia</t>
  </si>
  <si>
    <t>AML with BCR-ABL1</t>
  </si>
  <si>
    <t>Mixed Phenotype Acute Leukemia, T/Myeloid, NOS</t>
  </si>
  <si>
    <t>Acute Megakaryoblastic Leukemia</t>
  </si>
  <si>
    <t>AML with Recurrent Genetic Abnormalities</t>
  </si>
  <si>
    <t>AML with t(6;9)(p23;q34.1);DEK-NUP214</t>
  </si>
  <si>
    <t>Mixed Phenotype Acute Leukemia with t(9;22)(q34.1;q11.2); BCR-ABL1</t>
  </si>
  <si>
    <t>AML with Mutated RUNX1</t>
  </si>
  <si>
    <t>Mixed Phenotype Acute Leukemia with t(v;11q23.3); KMT2A Rearranged</t>
  </si>
  <si>
    <t>Myeloid/Lymphoid Neoplasms with PDGFRA Rearrangement</t>
  </si>
  <si>
    <t>Acute Panmyelosis with Myelofibrosis</t>
  </si>
  <si>
    <t>Myeloid Sarcoma</t>
  </si>
  <si>
    <t>Pure Erythroid Leukemia</t>
  </si>
  <si>
    <t>High-Grade Serous Ovarian Cancer</t>
  </si>
  <si>
    <t>Serous Ovarian Cancer</t>
  </si>
  <si>
    <t>Low-Grade Serous Ovarian Cancer</t>
  </si>
  <si>
    <t>Clear Cell Ovarian Cancer</t>
  </si>
  <si>
    <t>Endometrioid Ovarian Cancer</t>
  </si>
  <si>
    <t>Ovarian Carcinosarcoma/Malignant Mixed Mesodermal Tumor</t>
  </si>
  <si>
    <t>Ovarian Epithelial Tumor</t>
  </si>
  <si>
    <t>Mucinous Ovarian Cancer</t>
  </si>
  <si>
    <t>High-Grade Serous Fallopian Tube Cancer</t>
  </si>
  <si>
    <t>Mixed Ovarian Carcinoma</t>
  </si>
  <si>
    <t>Ovarian Cancer, Other</t>
  </si>
  <si>
    <t>Serous Borderline Ovarian Tumor</t>
  </si>
  <si>
    <t>Small Cell Carcinoma of the Ovary</t>
  </si>
  <si>
    <t>Mucinous Borderline Ovarian Tumor</t>
  </si>
  <si>
    <t>Serous Borderline Ovarian Tumor, Micropapillary</t>
  </si>
  <si>
    <t>Ovarian Seromucinous Carcinoma</t>
  </si>
  <si>
    <t>High-Grade Neuroendocrine Carcinoma of the Ovary</t>
  </si>
  <si>
    <t>Brenner Tumor</t>
  </si>
  <si>
    <t>Ovarian Choriocarcinoma, NOS</t>
  </si>
  <si>
    <t>Ovarian Seromucinous Borderline Tumor</t>
  </si>
  <si>
    <t>Clear Cell Borderline Ovarian Tumor</t>
  </si>
  <si>
    <t>Endometrioid Borderlin Ovarian Tumor</t>
  </si>
  <si>
    <t>Ovarian Seromucinous Adenoma</t>
  </si>
  <si>
    <t>Adenocarcinoma, NOS</t>
  </si>
  <si>
    <t>Poorly Differentiated Carcinoma, NOS</t>
  </si>
  <si>
    <t>Neuroendocrine Carcinoma, NOS</t>
  </si>
  <si>
    <t>Squamous Cell Carcinoma, NOS</t>
  </si>
  <si>
    <t>Neuroendocrine Tumor, NOS</t>
  </si>
  <si>
    <t>Cancer of Unknown Primary, NOS</t>
  </si>
  <si>
    <t>Undifferentiated Malignant Neoplasm</t>
  </si>
  <si>
    <t>Small Cell Carcinoma of Unknown Primary</t>
  </si>
  <si>
    <t>Acinar Cell Carcinoma, NOS</t>
  </si>
  <si>
    <t>Mixed Cancer Types</t>
  </si>
  <si>
    <t>Esophageal Adenocarcinoma</t>
  </si>
  <si>
    <t>Stomach Adenocarcinoma</t>
  </si>
  <si>
    <t>Adenocarcinoma of the Gastroesophageal Junction</t>
  </si>
  <si>
    <t>Esophagogastric Adenocarcinoma</t>
  </si>
  <si>
    <t>Esophageal Squamous Cell Carcinoma</t>
  </si>
  <si>
    <t>Poorly Differentiated Carcinoma of the Stomach</t>
  </si>
  <si>
    <t>Signet Ring Cell Carcinoma of the Stomach</t>
  </si>
  <si>
    <t>Esophageal Poorly Differentiated Carcinoma</t>
  </si>
  <si>
    <t>Diffuse Type Stomach Adenocarcinoma</t>
  </si>
  <si>
    <t>Intestinal Type Stomach Adenocarcinoma</t>
  </si>
  <si>
    <t>Tubular Stomach Adenocarcinoma</t>
  </si>
  <si>
    <t>Mucinous Stomach Adenocarcinoma</t>
  </si>
  <si>
    <t>Small Cell Carcinoma of the Stomach</t>
  </si>
  <si>
    <t>Smooth Muscle Neoplasm, NOS</t>
  </si>
  <si>
    <t>Papillary Stomach Adenocarcinoma</t>
  </si>
  <si>
    <t>Undifferentiated Stomach Adenocarcinoma</t>
  </si>
  <si>
    <t>Gastrointestinal Neuroendocrine Tumors of the Esophagus/Stomach</t>
  </si>
  <si>
    <t>Adenosquamous Carcinoma of the Stomach</t>
  </si>
  <si>
    <t>Gastric Remnant Adenocarcinoma</t>
  </si>
  <si>
    <t>Renal Clear Cell Carcinoma</t>
  </si>
  <si>
    <t>Papillary Renal Cell Carcinoma</t>
  </si>
  <si>
    <t>Unclassified Renal Cell Carcinoma</t>
  </si>
  <si>
    <t>Chromophobe Renal Cell Carcinoma</t>
  </si>
  <si>
    <t>Renal Medullary Carcinoma</t>
  </si>
  <si>
    <t>Renal Oncocytoma</t>
  </si>
  <si>
    <t>Translocation-Associated Renal Cell Carcinoma</t>
  </si>
  <si>
    <t>Sarcomatoid Renal Cell Carcinoma</t>
  </si>
  <si>
    <t>Renal Angiomyolipoma</t>
  </si>
  <si>
    <t>Renal Non-Clear Cell Carcinoma</t>
  </si>
  <si>
    <t>Collecting Duct Renal Cell Carcinoma</t>
  </si>
  <si>
    <t>Renal Clear Cell Carcinoma with Sarcomatoid Features</t>
  </si>
  <si>
    <t>FH-Deficient Renal Cell Carcinoma</t>
  </si>
  <si>
    <t>Clear Cell Papillary Renal Cell Carcinoma</t>
  </si>
  <si>
    <t>Renal Mucinous Tubular Spindle Cell Carcinoma</t>
  </si>
  <si>
    <t>Renal Small Cell Carcinoma</t>
  </si>
  <si>
    <t>Cervical Squamous Cell Carcinoma</t>
  </si>
  <si>
    <t>Endocervical Adenocarcinoma</t>
  </si>
  <si>
    <t>Cervical Adenocarcinoma</t>
  </si>
  <si>
    <t>Gastric Type Mucinous Carcinoma</t>
  </si>
  <si>
    <t>Cervical Adenosquamous Carcinoma</t>
  </si>
  <si>
    <t>Cervical Serous Carcinoma</t>
  </si>
  <si>
    <t>Cervical Endometrioid Carcinoma</t>
  </si>
  <si>
    <t>Mucinous Carcinoma</t>
  </si>
  <si>
    <t>Cervical Neuroendocrine Tumor</t>
  </si>
  <si>
    <t>Small Cell Carcinoma of the Cervix</t>
  </si>
  <si>
    <t>Cervical Clear Cell Carcinoma</t>
  </si>
  <si>
    <t>Mixed Cervical Carcinoma</t>
  </si>
  <si>
    <t>Mesonephric Carcinoma</t>
  </si>
  <si>
    <t>Intestinal Type Mucinous Carcinoma</t>
  </si>
  <si>
    <t>Signet Ring Mucinous Carcinoma</t>
  </si>
  <si>
    <t>Cervical Adenocarcinoma In Situ</t>
  </si>
  <si>
    <t>Cervical Rhabdomyosarcoma</t>
  </si>
  <si>
    <t>Glassy Cell Carcinoma of the Cervix</t>
  </si>
  <si>
    <t>Cervical Adenoid Cystic Carcinoma</t>
  </si>
  <si>
    <t>Villoglandular Adenocarcinoma of the Cervix</t>
  </si>
  <si>
    <t>Intrahepatic Cholangiocarcinoma</t>
  </si>
  <si>
    <t>Cholangiocarcinoma</t>
  </si>
  <si>
    <t>Hepatocellular Carcinoma</t>
  </si>
  <si>
    <t>Gallbladder Cancer</t>
  </si>
  <si>
    <t>Extrahepatic Cholangiocarcinoma</t>
  </si>
  <si>
    <t>Gallbladder Adenocarcinoma, NOS</t>
  </si>
  <si>
    <t>Hepatocellular Carcinoma plus Intrahepatic Cholangiocarcinoma</t>
  </si>
  <si>
    <t>Fibrolamellar Carcinoma</t>
  </si>
  <si>
    <t>Perihilar Cholangiocarcinoma</t>
  </si>
  <si>
    <t>Adenosquamous Carcinoma of the Gallbladder</t>
  </si>
  <si>
    <t>Liver Angiosarcoma</t>
  </si>
  <si>
    <t>Hepatoblastoma</t>
  </si>
  <si>
    <t>Hepatocellular Adenoma</t>
  </si>
  <si>
    <t>Malignant Nonepithelial Tumor of the Liver</t>
  </si>
  <si>
    <t>Pancreatic Adenocarcinoma</t>
  </si>
  <si>
    <t>Pancreatic Neuroendocrine Tumor</t>
  </si>
  <si>
    <t>Adenosquamous Carcinoma of the Pancreas</t>
  </si>
  <si>
    <t>Acinar Cell Carcinoma of the Pancreas</t>
  </si>
  <si>
    <t>Undifferentiated Carcinoma of the Pancreas</t>
  </si>
  <si>
    <t>Intraductal Papillary Mucinous Neoplasm</t>
  </si>
  <si>
    <t>Solid Pseudopapillary Neoplasm of the Pancreas</t>
  </si>
  <si>
    <t>Mucinous Cystic Neoplasm</t>
  </si>
  <si>
    <t>Pancreatoblastoma</t>
  </si>
  <si>
    <t>Cystic Tumor of the Pancreas</t>
  </si>
  <si>
    <t>Osteoclastic Giant Cell Tumor</t>
  </si>
  <si>
    <t>Serous Cystadenoma of the Pancreas</t>
  </si>
  <si>
    <t>Head and Neck Squamous Cell Carcinoma</t>
  </si>
  <si>
    <t>Oral Cavity Squamous Cell Carcinoma</t>
  </si>
  <si>
    <t>Oropharynx Squamous Cell Carcinoma</t>
  </si>
  <si>
    <t>Larynx Squamous Cell Carcinoma</t>
  </si>
  <si>
    <t>Nasopharyngeal Carcinoma</t>
  </si>
  <si>
    <t>Head and Neck Carcinoma, Other</t>
  </si>
  <si>
    <t>Sinonasal Squamous Cell Carcinoma</t>
  </si>
  <si>
    <t>Head and Neck Squamous Cell Carcinoma of Unknown Primary</t>
  </si>
  <si>
    <t>Hypopharynx Squamous Cell Carcinoma</t>
  </si>
  <si>
    <t>Head and Neck Neuroendocrine Carcinoma</t>
  </si>
  <si>
    <t>NUT Midline Carcinoma of the Head and Neck</t>
  </si>
  <si>
    <t>Sinonasal Undifferentiated Carcinoma</t>
  </si>
  <si>
    <t>Sinonasal Adenocarcinoma</t>
  </si>
  <si>
    <t>Epithelial-Myoepithelial Carcinoma</t>
  </si>
  <si>
    <t>Clear Cell Odontogenic Carcinoma</t>
  </si>
  <si>
    <t>Adenosquamous Carcinoma of the Tongue</t>
  </si>
  <si>
    <t>Odontogenic Carcinoma</t>
  </si>
  <si>
    <t>Meningioma</t>
  </si>
  <si>
    <t>Atypical Meningioma</t>
  </si>
  <si>
    <t>Anaplastic Meningioma</t>
  </si>
  <si>
    <t>Anaplastic Ependymoma</t>
  </si>
  <si>
    <t>Myxopapillary Ependymoma</t>
  </si>
  <si>
    <t>Hemangiopericytoma of the Central Nervous System</t>
  </si>
  <si>
    <t>Solitary Fibrous Tumor of the Central Nervous System</t>
  </si>
  <si>
    <t>Subependymoma</t>
  </si>
  <si>
    <t>Meningothelial Tumor</t>
  </si>
  <si>
    <t>Rhabdoid Meningioma</t>
  </si>
  <si>
    <t>Ependymomal Tumor</t>
  </si>
  <si>
    <t>Clear Cell Ependymoma</t>
  </si>
  <si>
    <t>Clear cell Meningioma</t>
  </si>
  <si>
    <t>Papillary Meningioma</t>
  </si>
  <si>
    <t>Female</t>
  </si>
  <si>
    <t>Male</t>
  </si>
  <si>
    <t>FDR</t>
  </si>
  <si>
    <t xml:space="preserve">AYA </t>
  </si>
  <si>
    <t>OA</t>
  </si>
  <si>
    <t>subtype_selected</t>
  </si>
  <si>
    <t>LGG</t>
  </si>
  <si>
    <t>GBM_LGG.G-CIMP-high</t>
  </si>
  <si>
    <t>GBM_LGG.Mesenchymal-like</t>
  </si>
  <si>
    <t>GBM</t>
  </si>
  <si>
    <t>GBM_LGG.G-CIMP-low</t>
  </si>
  <si>
    <t>GBM_LGG.Classic-like</t>
  </si>
  <si>
    <t>SKCM</t>
  </si>
  <si>
    <t>SKCM.BRAF_Hotspot_Mutants</t>
  </si>
  <si>
    <t>GBM_LGG.LGm6-GBM</t>
  </si>
  <si>
    <t>GBM_LGG.Codel</t>
  </si>
  <si>
    <t>PCPG</t>
  </si>
  <si>
    <t>PCPG.Pseudohypoxia</t>
  </si>
  <si>
    <t>GBM_LGG.PA-like</t>
  </si>
  <si>
    <t>THCA</t>
  </si>
  <si>
    <t>THCA.3</t>
  </si>
  <si>
    <t>LIHC</t>
  </si>
  <si>
    <t>LIHC.NA</t>
  </si>
  <si>
    <t>THCA.4</t>
  </si>
  <si>
    <t>LIHC.iCluster:3</t>
  </si>
  <si>
    <t>GBM_LGG.NA</t>
  </si>
  <si>
    <t>KICH</t>
  </si>
  <si>
    <t>KICH.Eosin.0</t>
  </si>
  <si>
    <t>KICH.Eosin.1</t>
  </si>
  <si>
    <t>LIHC.iCluster:1</t>
  </si>
  <si>
    <t>PCPG.Wnt-altered</t>
  </si>
  <si>
    <t>SKCM.Triple_WT</t>
  </si>
  <si>
    <t>SKCM.NF1_Any_Mutants</t>
  </si>
  <si>
    <t>PCPG.Kinase signaling</t>
  </si>
  <si>
    <t>THCA.NA</t>
  </si>
  <si>
    <t>BRCA</t>
  </si>
  <si>
    <t>BRCA.Basal</t>
  </si>
  <si>
    <t>LIHC.iCluster:2</t>
  </si>
  <si>
    <t>BRCA.Normal</t>
  </si>
  <si>
    <t>THCA.1</t>
  </si>
  <si>
    <t>THCA.2</t>
  </si>
  <si>
    <t>THCA.5</t>
  </si>
  <si>
    <t>BRCA.Her2</t>
  </si>
  <si>
    <t>PCPG.NA</t>
  </si>
  <si>
    <t>ACC</t>
  </si>
  <si>
    <t>ACC.NA</t>
  </si>
  <si>
    <t>SKCM.RAS_Hotspot_Mutants</t>
  </si>
  <si>
    <t>ACC.CIMP-intermediate</t>
  </si>
  <si>
    <t>ACC.CIMP-high</t>
  </si>
  <si>
    <t>BRCA.LumA</t>
  </si>
  <si>
    <t>BRCA.LumB</t>
  </si>
  <si>
    <t>ACC.CIMP-low</t>
  </si>
  <si>
    <t>PCPG.Cortical admixture</t>
  </si>
  <si>
    <t>SKCM.-</t>
  </si>
  <si>
    <t>OA_COUNT</t>
  </si>
  <si>
    <t>AYA_count</t>
  </si>
  <si>
    <t>AYA_others</t>
  </si>
  <si>
    <t>OA_others</t>
  </si>
  <si>
    <t>AYA_ratio</t>
  </si>
  <si>
    <t>OA_ratio</t>
  </si>
  <si>
    <t>OA_Primary</t>
  </si>
  <si>
    <t>OA_Metastasis</t>
  </si>
  <si>
    <t>OA_Asian_nonH</t>
  </si>
  <si>
    <t>AYA_Black_nonH</t>
  </si>
  <si>
    <t>OA_Black_nonH</t>
  </si>
  <si>
    <t>AYA_White_nonH</t>
  </si>
  <si>
    <t>OA_White_nonH</t>
  </si>
  <si>
    <t>OA_Hispanic</t>
  </si>
  <si>
    <t>OA_Asian_r</t>
  </si>
  <si>
    <t>AYA_Black_r</t>
  </si>
  <si>
    <t>OA_Black_r</t>
  </si>
  <si>
    <t>AYA_White_r</t>
  </si>
  <si>
    <t>OA_White_r</t>
  </si>
  <si>
    <t>OA_Hispanic_r</t>
  </si>
  <si>
    <t>p-Asian</t>
  </si>
  <si>
    <t>p-Black</t>
  </si>
  <si>
    <t>p-White</t>
  </si>
  <si>
    <t>p-Hispanic</t>
  </si>
  <si>
    <t>FDR_Asian</t>
  </si>
  <si>
    <t>FDR_Black</t>
  </si>
  <si>
    <t>FDR_White</t>
  </si>
  <si>
    <t>FDR_Hispanic</t>
  </si>
  <si>
    <t>OA_count</t>
  </si>
  <si>
    <t>LR_asian</t>
  </si>
  <si>
    <t>LR_black</t>
  </si>
  <si>
    <t>LR_white</t>
  </si>
  <si>
    <t>LR_hispanic</t>
  </si>
  <si>
    <t>AYA_Primary_ratio</t>
  </si>
  <si>
    <t>OA_Primary_ratio</t>
  </si>
  <si>
    <t>AYA_Metastasis_ratio</t>
  </si>
  <si>
    <t>OA_Metastasis_ratio</t>
  </si>
  <si>
    <t>Noted that the primary ratio and metastasis ratio are not adding to 1 because some samples with 'Unknown' or 'NA' status.</t>
  </si>
  <si>
    <t>AYA Percentage</t>
  </si>
  <si>
    <t>OA Percentage</t>
  </si>
  <si>
    <t>Sample Counts</t>
  </si>
  <si>
    <t>Sample Percentages</t>
  </si>
  <si>
    <t>P values</t>
  </si>
  <si>
    <t>Likelihood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</si>
</sst>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9" fontId="0" fillId="0" borderId="0" xfId="0" applyNumberFormat="1"/>
    <xf numFmtId="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164" fontId="0" fillId="0" borderId="0" xfId="0" applyNumberForma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1" xfId="0" applyNumberFormat="1" applyFill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11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E3AF3-3B21-8144-B9F7-9180930CED2F}">
  <dimension ref="A1:O21"/>
  <sheetViews>
    <sheetView tabSelected="1" zoomScale="120" zoomScaleNormal="120" workbookViewId="0">
      <pane ySplit="2" topLeftCell="A3" activePane="bottomLeft" state="frozen"/>
      <selection pane="bottomLeft" activeCell="D44" sqref="D44"/>
    </sheetView>
  </sheetViews>
  <sheetFormatPr baseColWidth="10" defaultRowHeight="16" x14ac:dyDescent="0.2"/>
  <cols>
    <col min="1" max="1" width="24.1640625" bestFit="1" customWidth="1"/>
    <col min="2" max="10" width="13.6640625" style="14" customWidth="1"/>
    <col min="11" max="11" width="21.83203125" bestFit="1" customWidth="1"/>
  </cols>
  <sheetData>
    <row r="1" spans="1:15" x14ac:dyDescent="0.2">
      <c r="B1" s="36" t="s">
        <v>400</v>
      </c>
      <c r="C1" s="37"/>
      <c r="D1" s="38" t="s">
        <v>401</v>
      </c>
      <c r="E1" s="37"/>
      <c r="F1" s="36" t="s">
        <v>489</v>
      </c>
      <c r="G1" s="37"/>
      <c r="H1" s="36" t="s">
        <v>490</v>
      </c>
      <c r="I1" s="37"/>
    </row>
    <row r="2" spans="1:15" s="1" customFormat="1" x14ac:dyDescent="0.2">
      <c r="B2" s="8" t="s">
        <v>397</v>
      </c>
      <c r="C2" s="10" t="s">
        <v>398</v>
      </c>
      <c r="D2" s="9" t="s">
        <v>397</v>
      </c>
      <c r="E2" s="10" t="s">
        <v>398</v>
      </c>
      <c r="F2" s="18" t="s">
        <v>397</v>
      </c>
      <c r="G2" s="19" t="s">
        <v>398</v>
      </c>
      <c r="H2" s="18" t="s">
        <v>397</v>
      </c>
      <c r="I2" s="19" t="s">
        <v>398</v>
      </c>
      <c r="J2" s="2" t="s">
        <v>399</v>
      </c>
    </row>
    <row r="3" spans="1:15" x14ac:dyDescent="0.2">
      <c r="A3" s="6" t="s">
        <v>11</v>
      </c>
      <c r="B3" s="11">
        <v>168</v>
      </c>
      <c r="C3" s="13">
        <v>76</v>
      </c>
      <c r="D3" s="12">
        <v>655</v>
      </c>
      <c r="E3" s="13">
        <v>677</v>
      </c>
      <c r="F3" s="15">
        <v>0.69</v>
      </c>
      <c r="G3" s="16">
        <v>0.31</v>
      </c>
      <c r="H3" s="15">
        <v>0.49</v>
      </c>
      <c r="I3" s="16">
        <v>0.51</v>
      </c>
      <c r="J3" s="7">
        <v>2.1930000000000001E-7</v>
      </c>
      <c r="L3" s="3"/>
      <c r="M3" s="3"/>
      <c r="N3" s="3"/>
      <c r="O3" s="3"/>
    </row>
    <row r="4" spans="1:15" x14ac:dyDescent="0.2">
      <c r="A4" s="6" t="s">
        <v>16</v>
      </c>
      <c r="B4" s="11">
        <v>78</v>
      </c>
      <c r="C4" s="13">
        <v>85</v>
      </c>
      <c r="D4" s="12">
        <v>442</v>
      </c>
      <c r="E4" s="13">
        <v>1205</v>
      </c>
      <c r="F4" s="15">
        <v>0.48</v>
      </c>
      <c r="G4" s="16">
        <v>0.52</v>
      </c>
      <c r="H4" s="15">
        <v>0.27</v>
      </c>
      <c r="I4" s="16">
        <v>0.73</v>
      </c>
      <c r="J4" s="7">
        <v>4.9895E-7</v>
      </c>
      <c r="L4" s="3"/>
      <c r="M4" s="3"/>
      <c r="N4" s="3"/>
      <c r="O4" s="3"/>
    </row>
    <row r="5" spans="1:15" x14ac:dyDescent="0.2">
      <c r="A5" s="6" t="s">
        <v>8</v>
      </c>
      <c r="B5" s="11">
        <v>207</v>
      </c>
      <c r="C5" s="13">
        <v>189</v>
      </c>
      <c r="D5" s="12">
        <v>1565</v>
      </c>
      <c r="E5" s="13">
        <v>2502</v>
      </c>
      <c r="F5" s="15">
        <v>0.52</v>
      </c>
      <c r="G5" s="16">
        <v>0.48</v>
      </c>
      <c r="H5" s="15">
        <v>0.38</v>
      </c>
      <c r="I5" s="16">
        <v>0.62</v>
      </c>
      <c r="J5" s="7">
        <v>6.8566666666666697E-7</v>
      </c>
      <c r="L5" s="3"/>
      <c r="M5" s="3"/>
      <c r="N5" s="3"/>
      <c r="O5" s="3"/>
    </row>
    <row r="6" spans="1:15" x14ac:dyDescent="0.2">
      <c r="A6" s="6" t="s">
        <v>20</v>
      </c>
      <c r="B6" s="11">
        <v>46</v>
      </c>
      <c r="C6" s="13">
        <v>65</v>
      </c>
      <c r="D6" s="12">
        <v>387</v>
      </c>
      <c r="E6" s="13">
        <v>1173</v>
      </c>
      <c r="F6" s="15">
        <v>0.41</v>
      </c>
      <c r="G6" s="16">
        <v>0.59</v>
      </c>
      <c r="H6" s="15">
        <v>0.25</v>
      </c>
      <c r="I6" s="16">
        <v>0.75</v>
      </c>
      <c r="J6" s="7">
        <v>1.2112500000000001E-3</v>
      </c>
      <c r="L6" s="3"/>
      <c r="M6" s="3"/>
      <c r="N6" s="3"/>
      <c r="O6" s="3"/>
    </row>
    <row r="7" spans="1:15" x14ac:dyDescent="0.2">
      <c r="A7" s="6" t="s">
        <v>15</v>
      </c>
      <c r="B7" s="11">
        <v>71</v>
      </c>
      <c r="C7" s="13">
        <v>109</v>
      </c>
      <c r="D7" s="12">
        <v>798</v>
      </c>
      <c r="E7" s="13">
        <v>2085</v>
      </c>
      <c r="F7" s="15">
        <v>0.39</v>
      </c>
      <c r="G7" s="16">
        <v>0.61</v>
      </c>
      <c r="H7" s="15">
        <v>0.28000000000000003</v>
      </c>
      <c r="I7" s="16">
        <v>0.72</v>
      </c>
      <c r="J7" s="7">
        <v>3.8419999999999999E-3</v>
      </c>
      <c r="L7" s="3"/>
      <c r="M7" s="3"/>
      <c r="N7" s="3"/>
      <c r="O7" s="3"/>
    </row>
    <row r="8" spans="1:15" x14ac:dyDescent="0.2">
      <c r="A8" s="6" t="s">
        <v>5</v>
      </c>
      <c r="B8" s="11">
        <v>473</v>
      </c>
      <c r="C8" s="13">
        <v>492</v>
      </c>
      <c r="D8" s="12">
        <v>4489</v>
      </c>
      <c r="E8" s="13">
        <v>5537</v>
      </c>
      <c r="F8" s="15">
        <v>0.49</v>
      </c>
      <c r="G8" s="16">
        <v>0.51</v>
      </c>
      <c r="H8" s="15">
        <v>0.45</v>
      </c>
      <c r="I8" s="16">
        <v>0.55000000000000004</v>
      </c>
      <c r="J8" s="7">
        <v>3.4566666666666697E-2</v>
      </c>
      <c r="L8" s="3"/>
      <c r="M8" s="3"/>
      <c r="N8" s="3"/>
      <c r="O8" s="3"/>
    </row>
    <row r="9" spans="1:15" x14ac:dyDescent="0.2">
      <c r="A9" s="6" t="s">
        <v>12</v>
      </c>
      <c r="B9" s="11">
        <v>113</v>
      </c>
      <c r="C9" s="13">
        <v>124</v>
      </c>
      <c r="D9" s="12">
        <v>803</v>
      </c>
      <c r="E9" s="13">
        <v>1127</v>
      </c>
      <c r="F9" s="15">
        <v>0.48</v>
      </c>
      <c r="G9" s="16">
        <v>0.52</v>
      </c>
      <c r="H9" s="15">
        <v>0.42</v>
      </c>
      <c r="I9" s="16">
        <v>0.57999999999999996</v>
      </c>
      <c r="J9" s="7">
        <v>0.153944444444444</v>
      </c>
      <c r="L9" s="3"/>
      <c r="M9" s="3"/>
      <c r="N9" s="3"/>
      <c r="O9" s="3"/>
    </row>
    <row r="10" spans="1:15" x14ac:dyDescent="0.2">
      <c r="A10" s="6" t="s">
        <v>18</v>
      </c>
      <c r="B10" s="11">
        <v>82</v>
      </c>
      <c r="C10" s="13">
        <v>69</v>
      </c>
      <c r="D10" s="12">
        <v>943</v>
      </c>
      <c r="E10" s="13">
        <v>1080</v>
      </c>
      <c r="F10" s="15">
        <v>0.54</v>
      </c>
      <c r="G10" s="16">
        <v>0.46</v>
      </c>
      <c r="H10" s="15">
        <v>0.47</v>
      </c>
      <c r="I10" s="16">
        <v>0.53</v>
      </c>
      <c r="J10" s="7">
        <v>0.153944444444444</v>
      </c>
      <c r="L10" s="3"/>
      <c r="M10" s="3"/>
      <c r="N10" s="3"/>
      <c r="O10" s="3"/>
    </row>
    <row r="11" spans="1:15" x14ac:dyDescent="0.2">
      <c r="A11" s="6" t="s">
        <v>19</v>
      </c>
      <c r="B11" s="11">
        <v>70</v>
      </c>
      <c r="C11" s="13">
        <v>59</v>
      </c>
      <c r="D11" s="12">
        <v>1966</v>
      </c>
      <c r="E11" s="13">
        <v>2298</v>
      </c>
      <c r="F11" s="15">
        <v>0.54</v>
      </c>
      <c r="G11" s="16">
        <v>0.46</v>
      </c>
      <c r="H11" s="15">
        <v>0.46</v>
      </c>
      <c r="I11" s="16">
        <v>0.54</v>
      </c>
      <c r="J11" s="7">
        <v>0.153944444444444</v>
      </c>
      <c r="L11" s="3"/>
      <c r="M11" s="3"/>
      <c r="N11" s="3"/>
      <c r="O11" s="3"/>
    </row>
    <row r="12" spans="1:15" x14ac:dyDescent="0.2">
      <c r="A12" s="6" t="s">
        <v>9</v>
      </c>
      <c r="B12" s="11">
        <v>99</v>
      </c>
      <c r="C12" s="13">
        <v>180</v>
      </c>
      <c r="D12" s="12">
        <v>130</v>
      </c>
      <c r="E12" s="13">
        <v>179</v>
      </c>
      <c r="F12" s="15">
        <v>0.35</v>
      </c>
      <c r="G12" s="16">
        <v>0.65</v>
      </c>
      <c r="H12" s="15">
        <v>0.42</v>
      </c>
      <c r="I12" s="16">
        <v>0.57999999999999996</v>
      </c>
      <c r="J12" s="7">
        <v>0.18360000000000001</v>
      </c>
      <c r="L12" s="3"/>
      <c r="M12" s="3"/>
      <c r="N12" s="3"/>
      <c r="O12" s="3"/>
    </row>
    <row r="13" spans="1:15" x14ac:dyDescent="0.2">
      <c r="A13" s="6" t="s">
        <v>4</v>
      </c>
      <c r="B13" s="11">
        <v>1242</v>
      </c>
      <c r="C13" s="13">
        <v>5</v>
      </c>
      <c r="D13" s="12">
        <v>11361</v>
      </c>
      <c r="E13" s="13">
        <v>89</v>
      </c>
      <c r="F13" s="15">
        <v>1</v>
      </c>
      <c r="G13" s="16">
        <v>0</v>
      </c>
      <c r="H13" s="15">
        <v>0.99</v>
      </c>
      <c r="I13" s="16">
        <v>0.01</v>
      </c>
      <c r="J13" s="7">
        <v>0.23375000000000001</v>
      </c>
      <c r="L13" s="3"/>
      <c r="M13" s="3"/>
      <c r="N13" s="3"/>
      <c r="O13" s="3"/>
    </row>
    <row r="14" spans="1:15" x14ac:dyDescent="0.2">
      <c r="A14" s="6" t="s">
        <v>7</v>
      </c>
      <c r="B14" s="11">
        <v>65</v>
      </c>
      <c r="C14" s="13">
        <v>443</v>
      </c>
      <c r="D14" s="12">
        <v>25</v>
      </c>
      <c r="E14" s="13">
        <v>244</v>
      </c>
      <c r="F14" s="15">
        <v>0.13</v>
      </c>
      <c r="G14" s="16">
        <v>0.87</v>
      </c>
      <c r="H14" s="15">
        <v>0.09</v>
      </c>
      <c r="I14" s="16">
        <v>0.91</v>
      </c>
      <c r="J14" s="7">
        <v>0.23375000000000001</v>
      </c>
      <c r="L14" s="3"/>
      <c r="M14" s="3"/>
      <c r="N14" s="3"/>
      <c r="O14" s="3"/>
    </row>
    <row r="15" spans="1:15" x14ac:dyDescent="0.2">
      <c r="A15" s="6" t="s">
        <v>14</v>
      </c>
      <c r="B15" s="11">
        <v>104</v>
      </c>
      <c r="C15" s="13">
        <v>118</v>
      </c>
      <c r="D15" s="12">
        <v>1506</v>
      </c>
      <c r="E15" s="13">
        <v>1443</v>
      </c>
      <c r="F15" s="15">
        <v>0.47</v>
      </c>
      <c r="G15" s="16">
        <v>0.53</v>
      </c>
      <c r="H15" s="15">
        <v>0.51</v>
      </c>
      <c r="I15" s="16">
        <v>0.49</v>
      </c>
      <c r="J15" s="7">
        <v>0.30992307692307702</v>
      </c>
      <c r="L15" s="3"/>
      <c r="M15" s="3"/>
      <c r="N15" s="3"/>
      <c r="O15" s="3"/>
    </row>
    <row r="16" spans="1:15" x14ac:dyDescent="0.2">
      <c r="A16" s="6" t="s">
        <v>6</v>
      </c>
      <c r="B16" s="11">
        <v>318</v>
      </c>
      <c r="C16" s="13">
        <v>322</v>
      </c>
      <c r="D16" s="12">
        <v>1131</v>
      </c>
      <c r="E16" s="13">
        <v>1037</v>
      </c>
      <c r="F16" s="15">
        <v>0.5</v>
      </c>
      <c r="G16" s="16">
        <v>0.5</v>
      </c>
      <c r="H16" s="15">
        <v>0.52</v>
      </c>
      <c r="I16" s="16">
        <v>0.48</v>
      </c>
      <c r="J16" s="7">
        <v>0.34</v>
      </c>
      <c r="L16" s="3"/>
      <c r="M16" s="3"/>
      <c r="N16" s="3"/>
      <c r="O16" s="3"/>
    </row>
    <row r="17" spans="1:15" x14ac:dyDescent="0.2">
      <c r="A17" s="6" t="s">
        <v>21</v>
      </c>
      <c r="B17" s="11">
        <v>61</v>
      </c>
      <c r="C17" s="13">
        <v>42</v>
      </c>
      <c r="D17" s="12">
        <v>239</v>
      </c>
      <c r="E17" s="13">
        <v>148</v>
      </c>
      <c r="F17" s="15">
        <v>0.59</v>
      </c>
      <c r="G17" s="16">
        <v>0.41</v>
      </c>
      <c r="H17" s="15">
        <v>0.62</v>
      </c>
      <c r="I17" s="16">
        <v>0.38</v>
      </c>
      <c r="J17" s="7">
        <v>0.73666666666666702</v>
      </c>
      <c r="L17" s="3"/>
      <c r="M17" s="3"/>
      <c r="N17" s="3"/>
      <c r="O17" s="3"/>
    </row>
    <row r="18" spans="1:15" x14ac:dyDescent="0.2">
      <c r="A18" s="6" t="s">
        <v>3</v>
      </c>
      <c r="B18" s="11">
        <v>568</v>
      </c>
      <c r="C18" s="13">
        <v>804</v>
      </c>
      <c r="D18" s="12">
        <v>1832</v>
      </c>
      <c r="E18" s="13">
        <v>2536</v>
      </c>
      <c r="F18" s="15">
        <v>0.41</v>
      </c>
      <c r="G18" s="16">
        <v>0.59</v>
      </c>
      <c r="H18" s="15">
        <v>0.42</v>
      </c>
      <c r="I18" s="16">
        <v>0.57999999999999996</v>
      </c>
      <c r="J18" s="7">
        <v>0.77562500000000001</v>
      </c>
      <c r="L18" s="3"/>
      <c r="M18" s="3"/>
      <c r="N18" s="3"/>
      <c r="O18" s="3"/>
    </row>
    <row r="19" spans="1:15" x14ac:dyDescent="0.2">
      <c r="A19" s="6" t="s">
        <v>10</v>
      </c>
      <c r="B19" s="11">
        <v>146</v>
      </c>
      <c r="C19" s="13">
        <v>108</v>
      </c>
      <c r="D19" s="12">
        <v>9313</v>
      </c>
      <c r="E19" s="13">
        <v>7044</v>
      </c>
      <c r="F19" s="15">
        <v>0.56999999999999995</v>
      </c>
      <c r="G19" s="16">
        <v>0.43</v>
      </c>
      <c r="H19" s="15">
        <v>0.56999999999999995</v>
      </c>
      <c r="I19" s="16">
        <v>0.43</v>
      </c>
      <c r="J19" s="7">
        <v>0.89800000000000002</v>
      </c>
      <c r="L19" s="3"/>
      <c r="M19" s="3"/>
      <c r="N19" s="3"/>
      <c r="O19" s="3"/>
    </row>
    <row r="20" spans="1:15" x14ac:dyDescent="0.2">
      <c r="A20" s="6" t="s">
        <v>13</v>
      </c>
      <c r="B20" s="11">
        <v>224</v>
      </c>
      <c r="C20" s="13" t="s">
        <v>23</v>
      </c>
      <c r="D20" s="12">
        <v>3997</v>
      </c>
      <c r="E20" s="13" t="s">
        <v>23</v>
      </c>
      <c r="F20" s="15">
        <v>1</v>
      </c>
      <c r="G20" s="17" t="s">
        <v>23</v>
      </c>
      <c r="H20" s="15">
        <v>1</v>
      </c>
      <c r="I20" s="17" t="s">
        <v>23</v>
      </c>
      <c r="J20" s="7" t="s">
        <v>23</v>
      </c>
      <c r="L20" s="3"/>
      <c r="M20" s="3"/>
    </row>
    <row r="21" spans="1:15" x14ac:dyDescent="0.2">
      <c r="A21" s="6" t="s">
        <v>17</v>
      </c>
      <c r="B21" s="11">
        <v>153</v>
      </c>
      <c r="C21" s="13" t="s">
        <v>23</v>
      </c>
      <c r="D21" s="12">
        <v>501</v>
      </c>
      <c r="E21" s="13">
        <v>3</v>
      </c>
      <c r="F21" s="15">
        <v>1</v>
      </c>
      <c r="G21" s="17" t="s">
        <v>23</v>
      </c>
      <c r="H21" s="15">
        <v>0.99</v>
      </c>
      <c r="I21" s="16">
        <v>0.01</v>
      </c>
      <c r="J21" s="7" t="s">
        <v>23</v>
      </c>
      <c r="L21" s="3"/>
      <c r="M21" s="3"/>
      <c r="O21" s="3"/>
    </row>
  </sheetData>
  <sortState xmlns:xlrd2="http://schemas.microsoft.com/office/spreadsheetml/2017/richdata2" ref="A3:O21">
    <sortCondition ref="J3:J21"/>
  </sortState>
  <mergeCells count="4">
    <mergeCell ref="B1:C1"/>
    <mergeCell ref="D1:E1"/>
    <mergeCell ref="F1:G1"/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63B98-4919-AD41-B8CF-A1EF9A59F911}">
  <dimension ref="A1:K27"/>
  <sheetViews>
    <sheetView zoomScale="120" zoomScaleNormal="120" workbookViewId="0">
      <selection activeCell="F1" sqref="F1"/>
    </sheetView>
  </sheetViews>
  <sheetFormatPr baseColWidth="10" defaultRowHeight="16" x14ac:dyDescent="0.2"/>
  <cols>
    <col min="1" max="1" width="26.5" customWidth="1"/>
    <col min="2" max="5" width="17.5" style="14" customWidth="1"/>
    <col min="6" max="6" width="21.5" style="14" customWidth="1"/>
    <col min="7" max="7" width="19.33203125" style="14" customWidth="1"/>
    <col min="8" max="8" width="21.5" style="14" customWidth="1"/>
    <col min="9" max="9" width="21.83203125" style="14" customWidth="1"/>
    <col min="10" max="11" width="17.5" style="14" customWidth="1"/>
  </cols>
  <sheetData>
    <row r="1" spans="1:11" s="1" customFormat="1" x14ac:dyDescent="0.2">
      <c r="B1" s="5" t="s">
        <v>24</v>
      </c>
      <c r="C1" s="5" t="s">
        <v>457</v>
      </c>
      <c r="D1" s="5" t="s">
        <v>25</v>
      </c>
      <c r="E1" s="5" t="s">
        <v>458</v>
      </c>
      <c r="F1" s="5" t="s">
        <v>484</v>
      </c>
      <c r="G1" s="5" t="s">
        <v>485</v>
      </c>
      <c r="H1" s="5" t="s">
        <v>486</v>
      </c>
      <c r="I1" s="5" t="s">
        <v>487</v>
      </c>
      <c r="J1" s="5" t="s">
        <v>2</v>
      </c>
      <c r="K1" s="5" t="s">
        <v>399</v>
      </c>
    </row>
    <row r="2" spans="1:11" x14ac:dyDescent="0.2">
      <c r="A2" t="s">
        <v>14</v>
      </c>
      <c r="B2" s="14">
        <v>63</v>
      </c>
      <c r="C2" s="14">
        <v>415</v>
      </c>
      <c r="D2" s="14">
        <v>123</v>
      </c>
      <c r="E2" s="14">
        <v>2044</v>
      </c>
      <c r="F2" s="4">
        <v>0.28251121076233199</v>
      </c>
      <c r="G2" s="4">
        <v>0.140725669718549</v>
      </c>
      <c r="H2" s="4">
        <v>0.55156950672645699</v>
      </c>
      <c r="I2" s="4">
        <v>0.69311631061376699</v>
      </c>
      <c r="J2" s="20">
        <v>9.09E-8</v>
      </c>
      <c r="K2" s="20">
        <v>1.7270999999999999E-6</v>
      </c>
    </row>
    <row r="3" spans="1:11" x14ac:dyDescent="0.2">
      <c r="A3" t="s">
        <v>10</v>
      </c>
      <c r="B3" s="14">
        <v>120</v>
      </c>
      <c r="C3" s="14">
        <v>9722</v>
      </c>
      <c r="D3" s="14">
        <v>124</v>
      </c>
      <c r="E3" s="14">
        <v>6109</v>
      </c>
      <c r="F3" s="4">
        <v>0.47244094488188998</v>
      </c>
      <c r="G3" s="4">
        <v>0.59432693483310906</v>
      </c>
      <c r="H3" s="4">
        <v>0.488188976377953</v>
      </c>
      <c r="I3" s="4">
        <v>0.37345641276439701</v>
      </c>
      <c r="J3" s="20">
        <v>1.4999999999999999E-4</v>
      </c>
      <c r="K3" s="20">
        <v>1.4250000000000001E-3</v>
      </c>
    </row>
    <row r="4" spans="1:11" x14ac:dyDescent="0.2">
      <c r="A4" t="s">
        <v>11</v>
      </c>
      <c r="B4" s="14">
        <v>155</v>
      </c>
      <c r="C4" s="14">
        <v>714</v>
      </c>
      <c r="D4" s="14">
        <v>73</v>
      </c>
      <c r="E4" s="14">
        <v>573</v>
      </c>
      <c r="F4" s="4">
        <v>0.63524590163934402</v>
      </c>
      <c r="G4" s="4">
        <v>0.536036036036036</v>
      </c>
      <c r="H4" s="4">
        <v>0.29918032786885201</v>
      </c>
      <c r="I4" s="4">
        <v>0.43018018018018001</v>
      </c>
      <c r="J4" s="20">
        <v>4.6999999999999999E-4</v>
      </c>
      <c r="K4" s="20">
        <v>2.97666666666667E-3</v>
      </c>
    </row>
    <row r="5" spans="1:11" x14ac:dyDescent="0.2">
      <c r="A5" t="s">
        <v>4</v>
      </c>
      <c r="B5" s="14">
        <v>791</v>
      </c>
      <c r="C5" s="14">
        <v>6728</v>
      </c>
      <c r="D5" s="14">
        <v>438</v>
      </c>
      <c r="E5" s="14">
        <v>4519</v>
      </c>
      <c r="F5" s="4">
        <v>0.63432237369687205</v>
      </c>
      <c r="G5" s="4">
        <v>0.58759825327510895</v>
      </c>
      <c r="H5" s="4">
        <v>0.35124298315958302</v>
      </c>
      <c r="I5" s="4">
        <v>0.39467248908296898</v>
      </c>
      <c r="J5" s="20">
        <v>2.1299999999999999E-3</v>
      </c>
      <c r="K5" s="20">
        <v>8.0940000000000005E-3</v>
      </c>
    </row>
    <row r="6" spans="1:11" x14ac:dyDescent="0.2">
      <c r="A6" t="s">
        <v>16</v>
      </c>
      <c r="B6" s="14">
        <v>118</v>
      </c>
      <c r="C6" s="14">
        <v>1021</v>
      </c>
      <c r="D6" s="14">
        <v>36</v>
      </c>
      <c r="E6" s="14">
        <v>570</v>
      </c>
      <c r="F6" s="4">
        <v>0.72392638036809798</v>
      </c>
      <c r="G6" s="4">
        <v>0.61991499696417696</v>
      </c>
      <c r="H6" s="4">
        <v>0.220858895705521</v>
      </c>
      <c r="I6" s="4">
        <v>0.34608378870674</v>
      </c>
      <c r="J6" s="20">
        <v>1.8500000000000001E-3</v>
      </c>
      <c r="K6" s="20">
        <v>8.0940000000000005E-3</v>
      </c>
    </row>
    <row r="7" spans="1:11" x14ac:dyDescent="0.2">
      <c r="A7" t="s">
        <v>13</v>
      </c>
      <c r="B7" s="14">
        <v>124</v>
      </c>
      <c r="C7" s="14">
        <v>1744</v>
      </c>
      <c r="D7" s="14">
        <v>89</v>
      </c>
      <c r="E7" s="14">
        <v>1875</v>
      </c>
      <c r="F7" s="4">
        <v>0.55357142857142905</v>
      </c>
      <c r="G7" s="4">
        <v>0.43632724543407603</v>
      </c>
      <c r="H7" s="4">
        <v>0.39732142857142899</v>
      </c>
      <c r="I7" s="4">
        <v>0.46910182636977699</v>
      </c>
      <c r="J7" s="20">
        <v>4.7299999999999998E-3</v>
      </c>
      <c r="K7" s="20">
        <v>1.49783333333333E-2</v>
      </c>
    </row>
    <row r="8" spans="1:11" x14ac:dyDescent="0.2">
      <c r="A8" t="s">
        <v>7</v>
      </c>
      <c r="B8" s="14">
        <v>303</v>
      </c>
      <c r="C8" s="14">
        <v>134</v>
      </c>
      <c r="D8" s="14">
        <v>196</v>
      </c>
      <c r="E8" s="14">
        <v>132</v>
      </c>
      <c r="F8" s="4">
        <v>0.59645669291338599</v>
      </c>
      <c r="G8" s="4">
        <v>0.49814126394052</v>
      </c>
      <c r="H8" s="4">
        <v>0.38582677165354301</v>
      </c>
      <c r="I8" s="4">
        <v>0.49070631970260198</v>
      </c>
      <c r="J8" s="20">
        <v>7.2100000000000003E-3</v>
      </c>
      <c r="K8" s="20">
        <v>1.9570000000000001E-2</v>
      </c>
    </row>
    <row r="9" spans="1:11" x14ac:dyDescent="0.2">
      <c r="A9" t="s">
        <v>19</v>
      </c>
      <c r="B9" s="14">
        <v>58</v>
      </c>
      <c r="C9" s="14">
        <v>2414</v>
      </c>
      <c r="D9" s="14">
        <v>65</v>
      </c>
      <c r="E9" s="14">
        <v>1682</v>
      </c>
      <c r="F9" s="4">
        <v>0.44961240310077499</v>
      </c>
      <c r="G9" s="4">
        <v>0.56613508442776705</v>
      </c>
      <c r="H9" s="4">
        <v>0.50387596899224796</v>
      </c>
      <c r="I9" s="4">
        <v>0.39446529080675402</v>
      </c>
      <c r="J9" s="20">
        <v>1.18E-2</v>
      </c>
      <c r="K9" s="20">
        <v>2.8025000000000001E-2</v>
      </c>
    </row>
    <row r="10" spans="1:11" x14ac:dyDescent="0.2">
      <c r="A10" t="s">
        <v>17</v>
      </c>
      <c r="B10" s="14">
        <v>107</v>
      </c>
      <c r="C10" s="14">
        <v>300</v>
      </c>
      <c r="D10" s="14">
        <v>41</v>
      </c>
      <c r="E10" s="14">
        <v>183</v>
      </c>
      <c r="F10" s="4">
        <v>0.69934640522875802</v>
      </c>
      <c r="G10" s="4">
        <v>0.59523809523809501</v>
      </c>
      <c r="H10" s="4">
        <v>0.26797385620914999</v>
      </c>
      <c r="I10" s="4">
        <v>0.36309523809523803</v>
      </c>
      <c r="J10" s="20">
        <v>2.4199999999999999E-2</v>
      </c>
      <c r="K10" s="20">
        <v>5.1088888888888899E-2</v>
      </c>
    </row>
    <row r="11" spans="1:11" x14ac:dyDescent="0.2">
      <c r="A11" t="s">
        <v>18</v>
      </c>
      <c r="B11" s="14">
        <v>86</v>
      </c>
      <c r="C11" s="14">
        <v>1313</v>
      </c>
      <c r="D11" s="14">
        <v>62</v>
      </c>
      <c r="E11" s="14">
        <v>651</v>
      </c>
      <c r="F11" s="4">
        <v>0.56953642384105996</v>
      </c>
      <c r="G11" s="4">
        <v>0.64903608502224397</v>
      </c>
      <c r="H11" s="4">
        <v>0.41059602649006599</v>
      </c>
      <c r="I11" s="4">
        <v>0.321799307958477</v>
      </c>
      <c r="J11" s="20">
        <v>3.78E-2</v>
      </c>
      <c r="K11" s="20">
        <v>7.1819999999999995E-2</v>
      </c>
    </row>
    <row r="12" spans="1:11" x14ac:dyDescent="0.2">
      <c r="A12" t="s">
        <v>5</v>
      </c>
      <c r="B12" s="14">
        <v>644</v>
      </c>
      <c r="C12" s="14">
        <v>6428</v>
      </c>
      <c r="D12" s="14">
        <v>297</v>
      </c>
      <c r="E12" s="14">
        <v>3344</v>
      </c>
      <c r="F12" s="4">
        <v>0.66735751295336798</v>
      </c>
      <c r="G12" s="4">
        <v>0.64113305405944498</v>
      </c>
      <c r="H12" s="4">
        <v>0.30777202072538901</v>
      </c>
      <c r="I12" s="4">
        <v>0.33353281468182699</v>
      </c>
      <c r="J12" s="20">
        <v>0.105</v>
      </c>
      <c r="K12" s="20">
        <v>0.181363636363636</v>
      </c>
    </row>
    <row r="13" spans="1:11" x14ac:dyDescent="0.2">
      <c r="A13" t="s">
        <v>3</v>
      </c>
      <c r="B13" s="14">
        <v>973</v>
      </c>
      <c r="C13" s="14">
        <v>3350</v>
      </c>
      <c r="D13" s="14">
        <v>119</v>
      </c>
      <c r="E13" s="14">
        <v>348</v>
      </c>
      <c r="F13" s="4">
        <v>0.70918367346938804</v>
      </c>
      <c r="G13" s="4">
        <v>0.76694139194139199</v>
      </c>
      <c r="H13" s="4">
        <v>8.6734693877551006E-2</v>
      </c>
      <c r="I13" s="4">
        <v>7.9670329670329706E-2</v>
      </c>
      <c r="J13" s="20">
        <v>0.14699999999999999</v>
      </c>
      <c r="K13" s="20">
        <v>0.217142857142857</v>
      </c>
    </row>
    <row r="14" spans="1:11" x14ac:dyDescent="0.2">
      <c r="A14" t="s">
        <v>15</v>
      </c>
      <c r="B14" s="14">
        <v>121</v>
      </c>
      <c r="C14" s="14">
        <v>2038</v>
      </c>
      <c r="D14" s="14">
        <v>55</v>
      </c>
      <c r="E14" s="14">
        <v>729</v>
      </c>
      <c r="F14" s="4">
        <v>0.67222222222222205</v>
      </c>
      <c r="G14" s="4">
        <v>0.70690253208463405</v>
      </c>
      <c r="H14" s="4">
        <v>0.30555555555555602</v>
      </c>
      <c r="I14" s="4">
        <v>0.25286160249739897</v>
      </c>
      <c r="J14" s="20">
        <v>0.16</v>
      </c>
      <c r="K14" s="20">
        <v>0.217142857142857</v>
      </c>
    </row>
    <row r="15" spans="1:11" x14ac:dyDescent="0.2">
      <c r="A15" t="s">
        <v>21</v>
      </c>
      <c r="B15" s="14">
        <v>64</v>
      </c>
      <c r="C15" s="14">
        <v>296</v>
      </c>
      <c r="D15" s="14">
        <v>15</v>
      </c>
      <c r="E15" s="14">
        <v>43</v>
      </c>
      <c r="F15" s="4">
        <v>0.62135922330097104</v>
      </c>
      <c r="G15" s="4">
        <v>0.76485788113695097</v>
      </c>
      <c r="H15" s="4">
        <v>0.14563106796116501</v>
      </c>
      <c r="I15" s="4">
        <v>0.11111111111111099</v>
      </c>
      <c r="J15" s="20">
        <v>0.15</v>
      </c>
      <c r="K15" s="20">
        <v>0.217142857142857</v>
      </c>
    </row>
    <row r="16" spans="1:11" x14ac:dyDescent="0.2">
      <c r="A16" t="s">
        <v>6</v>
      </c>
      <c r="B16" s="14">
        <v>384</v>
      </c>
      <c r="C16" s="14">
        <v>1276</v>
      </c>
      <c r="D16" s="14">
        <v>217</v>
      </c>
      <c r="E16" s="14">
        <v>798</v>
      </c>
      <c r="F16" s="4">
        <v>0.6</v>
      </c>
      <c r="G16" s="4">
        <v>0.588560885608856</v>
      </c>
      <c r="H16" s="4">
        <v>0.33906249999999999</v>
      </c>
      <c r="I16" s="4">
        <v>0.36808118081180802</v>
      </c>
      <c r="J16" s="20">
        <v>0.29399999999999998</v>
      </c>
      <c r="K16" s="20">
        <v>0.37240000000000001</v>
      </c>
    </row>
    <row r="17" spans="1:11" x14ac:dyDescent="0.2">
      <c r="A17" t="s">
        <v>20</v>
      </c>
      <c r="B17" s="14">
        <v>66</v>
      </c>
      <c r="C17" s="14">
        <v>862</v>
      </c>
      <c r="D17" s="14">
        <v>40</v>
      </c>
      <c r="E17" s="14">
        <v>606</v>
      </c>
      <c r="F17" s="4">
        <v>0.59459459459459496</v>
      </c>
      <c r="G17" s="4">
        <v>0.55256410256410304</v>
      </c>
      <c r="H17" s="4">
        <v>0.36036036036036001</v>
      </c>
      <c r="I17" s="4">
        <v>0.38846153846153803</v>
      </c>
      <c r="J17" s="20">
        <v>0.54</v>
      </c>
      <c r="K17" s="20">
        <v>0.64124999999999999</v>
      </c>
    </row>
    <row r="18" spans="1:11" x14ac:dyDescent="0.2">
      <c r="A18" t="s">
        <v>8</v>
      </c>
      <c r="B18" s="14">
        <v>134</v>
      </c>
      <c r="C18" s="14">
        <v>1321</v>
      </c>
      <c r="D18" s="14">
        <v>238</v>
      </c>
      <c r="E18" s="14">
        <v>2490</v>
      </c>
      <c r="F18" s="4">
        <v>0.33838383838383801</v>
      </c>
      <c r="G18" s="4">
        <v>0.32480944184902899</v>
      </c>
      <c r="H18" s="4">
        <v>0.60101010101010099</v>
      </c>
      <c r="I18" s="4">
        <v>0.61224489795918402</v>
      </c>
      <c r="J18" s="20">
        <v>0.60799999999999998</v>
      </c>
      <c r="K18" s="20">
        <v>0.641777777777778</v>
      </c>
    </row>
    <row r="19" spans="1:11" x14ac:dyDescent="0.2">
      <c r="A19" t="s">
        <v>9</v>
      </c>
      <c r="B19" s="14">
        <v>152</v>
      </c>
      <c r="C19" s="14">
        <v>164</v>
      </c>
      <c r="D19" s="14">
        <v>111</v>
      </c>
      <c r="E19" s="14">
        <v>132</v>
      </c>
      <c r="F19" s="4">
        <v>0.54480286738351302</v>
      </c>
      <c r="G19" s="4">
        <v>0.53074433656957898</v>
      </c>
      <c r="H19" s="4">
        <v>0.39784946236559099</v>
      </c>
      <c r="I19" s="4">
        <v>0.42718446601941701</v>
      </c>
      <c r="J19" s="20">
        <v>0.60799999999999998</v>
      </c>
      <c r="K19" s="20">
        <v>0.641777777777778</v>
      </c>
    </row>
    <row r="20" spans="1:11" x14ac:dyDescent="0.2">
      <c r="A20" t="s">
        <v>12</v>
      </c>
      <c r="B20" s="14">
        <v>51</v>
      </c>
      <c r="C20" s="14">
        <v>350</v>
      </c>
      <c r="D20" s="14">
        <v>1</v>
      </c>
      <c r="E20" s="14">
        <v>11</v>
      </c>
      <c r="F20" s="4">
        <v>0.215189873417722</v>
      </c>
      <c r="G20" s="4">
        <v>0.181347150259067</v>
      </c>
      <c r="H20" s="4">
        <v>4.2194092827004199E-3</v>
      </c>
      <c r="I20" s="4">
        <v>5.6994818652849697E-3</v>
      </c>
      <c r="J20" s="20">
        <v>1</v>
      </c>
      <c r="K20" s="20">
        <v>1</v>
      </c>
    </row>
    <row r="27" spans="1:11" x14ac:dyDescent="0.2">
      <c r="A27" t="s">
        <v>488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2D2BA-F669-CC40-8DAE-4B644DFB46BA}">
  <dimension ref="A1:AC21"/>
  <sheetViews>
    <sheetView zoomScale="110" zoomScaleNormal="110" workbookViewId="0">
      <selection activeCell="J18" sqref="J18"/>
    </sheetView>
  </sheetViews>
  <sheetFormatPr baseColWidth="10" defaultRowHeight="16" x14ac:dyDescent="0.2"/>
  <cols>
    <col min="1" max="1" width="24.1640625" bestFit="1" customWidth="1"/>
    <col min="2" max="2" width="15.33203125" style="14" bestFit="1" customWidth="1"/>
    <col min="3" max="9" width="10.83203125" style="14"/>
    <col min="10" max="10" width="13.1640625" style="14" customWidth="1"/>
    <col min="11" max="29" width="10.83203125" style="14"/>
  </cols>
  <sheetData>
    <row r="1" spans="1:29" s="1" customFormat="1" x14ac:dyDescent="0.2">
      <c r="B1" s="36" t="s">
        <v>491</v>
      </c>
      <c r="C1" s="38"/>
      <c r="D1" s="38"/>
      <c r="E1" s="38"/>
      <c r="F1" s="38"/>
      <c r="G1" s="38"/>
      <c r="H1" s="38"/>
      <c r="I1" s="37"/>
      <c r="J1" s="36" t="s">
        <v>492</v>
      </c>
      <c r="K1" s="38"/>
      <c r="L1" s="38"/>
      <c r="M1" s="38"/>
      <c r="N1" s="38"/>
      <c r="O1" s="38"/>
      <c r="P1" s="38"/>
      <c r="Q1" s="37"/>
      <c r="R1" s="36" t="s">
        <v>493</v>
      </c>
      <c r="S1" s="38"/>
      <c r="T1" s="38"/>
      <c r="U1" s="37"/>
      <c r="V1" s="36" t="s">
        <v>399</v>
      </c>
      <c r="W1" s="38"/>
      <c r="X1" s="38"/>
      <c r="Y1" s="37"/>
      <c r="Z1" s="36" t="s">
        <v>494</v>
      </c>
      <c r="AA1" s="38"/>
      <c r="AB1" s="38"/>
      <c r="AC1" s="37"/>
    </row>
    <row r="2" spans="1:29" s="1" customFormat="1" ht="27" customHeight="1" x14ac:dyDescent="0.2">
      <c r="B2" s="18" t="s">
        <v>26</v>
      </c>
      <c r="C2" s="21" t="s">
        <v>459</v>
      </c>
      <c r="D2" s="21" t="s">
        <v>460</v>
      </c>
      <c r="E2" s="21" t="s">
        <v>461</v>
      </c>
      <c r="F2" s="21" t="s">
        <v>462</v>
      </c>
      <c r="G2" s="21" t="s">
        <v>463</v>
      </c>
      <c r="H2" s="21" t="s">
        <v>0</v>
      </c>
      <c r="I2" s="19" t="s">
        <v>464</v>
      </c>
      <c r="J2" s="18" t="s">
        <v>22</v>
      </c>
      <c r="K2" s="21" t="s">
        <v>465</v>
      </c>
      <c r="L2" s="21" t="s">
        <v>466</v>
      </c>
      <c r="M2" s="21" t="s">
        <v>467</v>
      </c>
      <c r="N2" s="21" t="s">
        <v>468</v>
      </c>
      <c r="O2" s="21" t="s">
        <v>469</v>
      </c>
      <c r="P2" s="21" t="s">
        <v>1</v>
      </c>
      <c r="Q2" s="19" t="s">
        <v>470</v>
      </c>
      <c r="R2" s="18" t="s">
        <v>471</v>
      </c>
      <c r="S2" s="21" t="s">
        <v>472</v>
      </c>
      <c r="T2" s="21" t="s">
        <v>473</v>
      </c>
      <c r="U2" s="19" t="s">
        <v>474</v>
      </c>
      <c r="V2" s="18" t="s">
        <v>475</v>
      </c>
      <c r="W2" s="21" t="s">
        <v>476</v>
      </c>
      <c r="X2" s="21" t="s">
        <v>477</v>
      </c>
      <c r="Y2" s="19" t="s">
        <v>478</v>
      </c>
      <c r="Z2" s="18" t="s">
        <v>480</v>
      </c>
      <c r="AA2" s="21" t="s">
        <v>481</v>
      </c>
      <c r="AB2" s="21" t="s">
        <v>482</v>
      </c>
      <c r="AC2" s="19" t="s">
        <v>483</v>
      </c>
    </row>
    <row r="3" spans="1:29" x14ac:dyDescent="0.2">
      <c r="A3" t="s">
        <v>12</v>
      </c>
      <c r="B3" s="22">
        <v>16</v>
      </c>
      <c r="C3" s="23">
        <v>42</v>
      </c>
      <c r="D3" s="23">
        <v>22</v>
      </c>
      <c r="E3" s="23">
        <v>111</v>
      </c>
      <c r="F3" s="23">
        <v>97</v>
      </c>
      <c r="G3" s="23">
        <v>908</v>
      </c>
      <c r="H3" s="23">
        <v>16</v>
      </c>
      <c r="I3" s="24">
        <v>24</v>
      </c>
      <c r="J3" s="25">
        <v>6.7510548523206704E-2</v>
      </c>
      <c r="K3" s="26">
        <v>2.1761658031088101E-2</v>
      </c>
      <c r="L3" s="26">
        <v>9.2827004219409301E-2</v>
      </c>
      <c r="M3" s="26">
        <v>5.7512953367875597E-2</v>
      </c>
      <c r="N3" s="26">
        <v>0.40928270042194098</v>
      </c>
      <c r="O3" s="26">
        <v>0.470466321243523</v>
      </c>
      <c r="P3" s="26">
        <v>6.7510548523206704E-2</v>
      </c>
      <c r="Q3" s="27">
        <v>1.2435233160621799E-2</v>
      </c>
      <c r="R3" s="28">
        <v>2.9500000000000001E-4</v>
      </c>
      <c r="S3" s="29">
        <v>4.3200000000000002E-2</v>
      </c>
      <c r="T3" s="29">
        <v>8.43E-2</v>
      </c>
      <c r="U3" s="30">
        <v>1.44E-6</v>
      </c>
      <c r="V3" s="28">
        <v>1.4012499999999999E-3</v>
      </c>
      <c r="W3" s="29">
        <v>0.17594000000000001</v>
      </c>
      <c r="X3" s="29">
        <v>0.10678</v>
      </c>
      <c r="Y3" s="30">
        <v>1.3679999999999999E-5</v>
      </c>
      <c r="Z3" s="31">
        <f t="shared" ref="Z3:Z21" si="0">J3/K3</f>
        <v>3.1022704440425914</v>
      </c>
      <c r="AA3" s="32">
        <f t="shared" ref="AA3:AA21" si="1">L3/M3</f>
        <v>1.6140190823735145</v>
      </c>
      <c r="AB3" s="32">
        <f t="shared" ref="AB3:AB21" si="2">N3/O3</f>
        <v>0.86995111433298089</v>
      </c>
      <c r="AC3" s="33">
        <f t="shared" ref="AC3:AC21" si="3">P3/Q3</f>
        <v>5.4289732770745225</v>
      </c>
    </row>
    <row r="4" spans="1:29" x14ac:dyDescent="0.2">
      <c r="A4" t="s">
        <v>16</v>
      </c>
      <c r="B4" s="22">
        <v>10</v>
      </c>
      <c r="C4" s="23">
        <v>33</v>
      </c>
      <c r="D4" s="23">
        <v>22</v>
      </c>
      <c r="E4" s="23">
        <v>61</v>
      </c>
      <c r="F4" s="23">
        <v>81</v>
      </c>
      <c r="G4" s="23">
        <v>1153</v>
      </c>
      <c r="H4" s="23">
        <v>12</v>
      </c>
      <c r="I4" s="24">
        <v>99</v>
      </c>
      <c r="J4" s="25">
        <v>6.13496932515337E-2</v>
      </c>
      <c r="K4" s="26">
        <v>2.00364298724954E-2</v>
      </c>
      <c r="L4" s="26">
        <v>0.13496932515337401</v>
      </c>
      <c r="M4" s="26">
        <v>3.7037037037037E-2</v>
      </c>
      <c r="N4" s="26">
        <v>0.496932515337423</v>
      </c>
      <c r="O4" s="26">
        <v>0.70006071645415902</v>
      </c>
      <c r="P4" s="26">
        <v>7.3619631901840496E-2</v>
      </c>
      <c r="Q4" s="27">
        <v>6.0109289617486301E-2</v>
      </c>
      <c r="R4" s="28">
        <v>3.7100000000000002E-3</v>
      </c>
      <c r="S4" s="29">
        <v>1.4100000000000001E-6</v>
      </c>
      <c r="T4" s="29">
        <v>3.5900000000000003E-7</v>
      </c>
      <c r="U4" s="30">
        <v>0.49199999999999999</v>
      </c>
      <c r="V4" s="28">
        <v>1.17483333333333E-2</v>
      </c>
      <c r="W4" s="29">
        <v>2.6789999999999999E-5</v>
      </c>
      <c r="X4" s="29">
        <v>1.1368333333333301E-6</v>
      </c>
      <c r="Y4" s="30">
        <v>0.64124999999999999</v>
      </c>
      <c r="Z4" s="31">
        <f t="shared" si="0"/>
        <v>3.0619074177356436</v>
      </c>
      <c r="AA4" s="32">
        <f t="shared" si="1"/>
        <v>3.6441717791411019</v>
      </c>
      <c r="AB4" s="32">
        <f t="shared" si="2"/>
        <v>0.70984202320965806</v>
      </c>
      <c r="AC4" s="33">
        <f t="shared" si="3"/>
        <v>1.2247629670942564</v>
      </c>
    </row>
    <row r="5" spans="1:29" x14ac:dyDescent="0.2">
      <c r="A5" t="s">
        <v>9</v>
      </c>
      <c r="B5" s="22">
        <v>23</v>
      </c>
      <c r="C5" s="23">
        <v>10</v>
      </c>
      <c r="D5" s="23">
        <v>15</v>
      </c>
      <c r="E5" s="23">
        <v>9</v>
      </c>
      <c r="F5" s="23">
        <v>144</v>
      </c>
      <c r="G5" s="23">
        <v>215</v>
      </c>
      <c r="H5" s="23">
        <v>32</v>
      </c>
      <c r="I5" s="24">
        <v>26</v>
      </c>
      <c r="J5" s="25">
        <v>8.2437275985663097E-2</v>
      </c>
      <c r="K5" s="26">
        <v>3.2362459546925598E-2</v>
      </c>
      <c r="L5" s="26">
        <v>5.3763440860215103E-2</v>
      </c>
      <c r="M5" s="26">
        <v>2.9126213592233E-2</v>
      </c>
      <c r="N5" s="26">
        <v>0.51612903225806495</v>
      </c>
      <c r="O5" s="26">
        <v>0.69579288025889996</v>
      </c>
      <c r="P5" s="26">
        <v>0.114695340501792</v>
      </c>
      <c r="Q5" s="27">
        <v>8.41423948220065E-2</v>
      </c>
      <c r="R5" s="28">
        <v>1.12E-2</v>
      </c>
      <c r="S5" s="29">
        <v>0.14799999999999999</v>
      </c>
      <c r="T5" s="29">
        <v>1.01E-5</v>
      </c>
      <c r="U5" s="30">
        <v>0.26800000000000002</v>
      </c>
      <c r="V5" s="28">
        <v>3.04E-2</v>
      </c>
      <c r="W5" s="29">
        <v>0.35149999999999998</v>
      </c>
      <c r="X5" s="29">
        <v>2.1322222222222201E-5</v>
      </c>
      <c r="Y5" s="30">
        <v>0.42433333333333301</v>
      </c>
      <c r="Z5" s="31">
        <f t="shared" si="0"/>
        <v>2.5473118279569871</v>
      </c>
      <c r="AA5" s="32">
        <f t="shared" si="1"/>
        <v>1.8458781362007191</v>
      </c>
      <c r="AB5" s="32">
        <f t="shared" si="2"/>
        <v>0.74178544636159072</v>
      </c>
      <c r="AC5" s="33">
        <f t="shared" si="3"/>
        <v>1.3631100082712968</v>
      </c>
    </row>
    <row r="6" spans="1:29" x14ac:dyDescent="0.2">
      <c r="A6" t="s">
        <v>8</v>
      </c>
      <c r="B6" s="22">
        <v>8</v>
      </c>
      <c r="C6" s="23">
        <v>34</v>
      </c>
      <c r="D6" s="23">
        <v>2</v>
      </c>
      <c r="E6" s="23">
        <v>41</v>
      </c>
      <c r="F6" s="23">
        <v>252</v>
      </c>
      <c r="G6" s="23">
        <v>2815</v>
      </c>
      <c r="H6" s="23">
        <v>14</v>
      </c>
      <c r="I6" s="24">
        <v>139</v>
      </c>
      <c r="J6" s="25">
        <v>2.02020202020202E-2</v>
      </c>
      <c r="K6" s="26">
        <v>8.3599704942217794E-3</v>
      </c>
      <c r="L6" s="26">
        <v>5.0505050505050501E-3</v>
      </c>
      <c r="M6" s="26">
        <v>1.0081140890091E-2</v>
      </c>
      <c r="N6" s="26">
        <v>0.63636363636363602</v>
      </c>
      <c r="O6" s="26">
        <v>0.69215638062453899</v>
      </c>
      <c r="P6" s="26">
        <v>3.5353535353535401E-2</v>
      </c>
      <c r="Q6" s="27">
        <v>3.41775264322597E-2</v>
      </c>
      <c r="R6" s="28">
        <v>2.8799999999999999E-2</v>
      </c>
      <c r="S6" s="29">
        <v>0.58499999999999996</v>
      </c>
      <c r="T6" s="29">
        <v>2.3199999999999998E-2</v>
      </c>
      <c r="U6" s="30">
        <v>0.88500000000000001</v>
      </c>
      <c r="V6" s="28">
        <v>5.4719999999999998E-2</v>
      </c>
      <c r="W6" s="29">
        <v>0.85499999999999998</v>
      </c>
      <c r="X6" s="29">
        <v>3.3907692307692298E-2</v>
      </c>
      <c r="Y6" s="30">
        <v>0.93416666666666703</v>
      </c>
      <c r="Z6" s="31">
        <f t="shared" si="0"/>
        <v>2.4165181224004768</v>
      </c>
      <c r="AA6" s="32">
        <f t="shared" si="1"/>
        <v>0.50098546440009728</v>
      </c>
      <c r="AB6" s="32">
        <f t="shared" si="2"/>
        <v>0.91939286290973632</v>
      </c>
      <c r="AC6" s="33">
        <f t="shared" si="3"/>
        <v>1.0344088365671098</v>
      </c>
    </row>
    <row r="7" spans="1:29" x14ac:dyDescent="0.2">
      <c r="A7" t="s">
        <v>11</v>
      </c>
      <c r="B7" s="22">
        <v>29</v>
      </c>
      <c r="C7" s="23">
        <v>71</v>
      </c>
      <c r="D7" s="23">
        <v>10</v>
      </c>
      <c r="E7" s="23">
        <v>49</v>
      </c>
      <c r="F7" s="23">
        <v>153</v>
      </c>
      <c r="G7" s="23">
        <v>854</v>
      </c>
      <c r="H7" s="23">
        <v>22</v>
      </c>
      <c r="I7" s="24">
        <v>75</v>
      </c>
      <c r="J7" s="25">
        <v>0.11885245901639301</v>
      </c>
      <c r="K7" s="26">
        <v>5.3303303303303302E-2</v>
      </c>
      <c r="L7" s="26">
        <v>4.0983606557376998E-2</v>
      </c>
      <c r="M7" s="26">
        <v>3.6786786786786797E-2</v>
      </c>
      <c r="N7" s="26">
        <v>0.62704918032786905</v>
      </c>
      <c r="O7" s="26">
        <v>0.64114114114114096</v>
      </c>
      <c r="P7" s="26">
        <v>9.0163934426229497E-2</v>
      </c>
      <c r="Q7" s="27">
        <v>5.63063063063063E-2</v>
      </c>
      <c r="R7" s="28">
        <v>4.75E-4</v>
      </c>
      <c r="S7" s="29">
        <v>0.71499999999999997</v>
      </c>
      <c r="T7" s="29">
        <v>0.71699999999999997</v>
      </c>
      <c r="U7" s="30">
        <v>5.8000000000000003E-2</v>
      </c>
      <c r="V7" s="28">
        <v>1.805E-3</v>
      </c>
      <c r="W7" s="29">
        <v>0.97035714285714303</v>
      </c>
      <c r="X7" s="29">
        <v>0.71699999999999997</v>
      </c>
      <c r="Y7" s="30">
        <v>0.11020000000000001</v>
      </c>
      <c r="Z7" s="31">
        <f t="shared" si="0"/>
        <v>2.2297390902793732</v>
      </c>
      <c r="AA7" s="32">
        <f t="shared" si="1"/>
        <v>1.1140849782535949</v>
      </c>
      <c r="AB7" s="32">
        <f t="shared" si="2"/>
        <v>0.97802050140131358</v>
      </c>
      <c r="AC7" s="33">
        <f t="shared" si="3"/>
        <v>1.6013114754098361</v>
      </c>
    </row>
    <row r="8" spans="1:29" x14ac:dyDescent="0.2">
      <c r="A8" t="s">
        <v>10</v>
      </c>
      <c r="B8" s="22">
        <v>34</v>
      </c>
      <c r="C8" s="23">
        <v>983</v>
      </c>
      <c r="D8" s="23">
        <v>21</v>
      </c>
      <c r="E8" s="23">
        <v>861</v>
      </c>
      <c r="F8" s="23">
        <v>114</v>
      </c>
      <c r="G8" s="23">
        <v>10587</v>
      </c>
      <c r="H8" s="23">
        <v>17</v>
      </c>
      <c r="I8" s="24">
        <v>552</v>
      </c>
      <c r="J8" s="25">
        <v>0.133858267716535</v>
      </c>
      <c r="K8" s="26">
        <v>6.0092920894974901E-2</v>
      </c>
      <c r="L8" s="26">
        <v>8.2677165354330701E-2</v>
      </c>
      <c r="M8" s="26">
        <v>5.2634796429881399E-2</v>
      </c>
      <c r="N8" s="26">
        <v>0.44881889763779498</v>
      </c>
      <c r="O8" s="26">
        <v>0.64720625993397696</v>
      </c>
      <c r="P8" s="26">
        <v>6.6929133858267695E-2</v>
      </c>
      <c r="Q8" s="27">
        <v>3.3744956596160898E-2</v>
      </c>
      <c r="R8" s="28">
        <v>1.59E-5</v>
      </c>
      <c r="S8" s="29">
        <v>4.6300000000000001E-2</v>
      </c>
      <c r="T8" s="29">
        <v>2.02E-10</v>
      </c>
      <c r="U8" s="30">
        <v>8.0700000000000008E-3</v>
      </c>
      <c r="V8" s="28">
        <v>1.5105000000000001E-4</v>
      </c>
      <c r="W8" s="29">
        <v>0.17594000000000001</v>
      </c>
      <c r="X8" s="29">
        <v>1.2793333333333299E-9</v>
      </c>
      <c r="Y8" s="30">
        <v>1.9166249999999999E-2</v>
      </c>
      <c r="Z8" s="31">
        <f t="shared" si="0"/>
        <v>2.2275214072299905</v>
      </c>
      <c r="AA8" s="32">
        <f t="shared" si="1"/>
        <v>1.5707701171499904</v>
      </c>
      <c r="AB8" s="32">
        <f t="shared" si="2"/>
        <v>0.69347119368650734</v>
      </c>
      <c r="AC8" s="33">
        <f t="shared" si="3"/>
        <v>1.9833818327056938</v>
      </c>
    </row>
    <row r="9" spans="1:29" x14ac:dyDescent="0.2">
      <c r="A9" t="s">
        <v>4</v>
      </c>
      <c r="B9" s="22">
        <v>95</v>
      </c>
      <c r="C9" s="23">
        <v>408</v>
      </c>
      <c r="D9" s="23">
        <v>68</v>
      </c>
      <c r="E9" s="23">
        <v>620</v>
      </c>
      <c r="F9" s="23">
        <v>605</v>
      </c>
      <c r="G9" s="23">
        <v>5859</v>
      </c>
      <c r="H9" s="23">
        <v>80</v>
      </c>
      <c r="I9" s="24">
        <v>654</v>
      </c>
      <c r="J9" s="25">
        <v>7.6182838813151604E-2</v>
      </c>
      <c r="K9" s="26">
        <v>3.5633187772925803E-2</v>
      </c>
      <c r="L9" s="26">
        <v>5.4530874097834803E-2</v>
      </c>
      <c r="M9" s="26">
        <v>5.4148471615720499E-2</v>
      </c>
      <c r="N9" s="26">
        <v>0.48516439454691301</v>
      </c>
      <c r="O9" s="26">
        <v>0.51170305676855898</v>
      </c>
      <c r="P9" s="26">
        <v>6.4153969526864502E-2</v>
      </c>
      <c r="Q9" s="27">
        <v>5.7117903930130998E-2</v>
      </c>
      <c r="R9" s="28">
        <v>3E-10</v>
      </c>
      <c r="S9" s="29">
        <v>0.94699999999999995</v>
      </c>
      <c r="T9" s="29">
        <v>7.8399999999999997E-2</v>
      </c>
      <c r="U9" s="30">
        <v>0.307</v>
      </c>
      <c r="V9" s="28">
        <v>5.6999999999999998E-9</v>
      </c>
      <c r="W9" s="29">
        <v>1</v>
      </c>
      <c r="X9" s="29">
        <v>0.10639999999999999</v>
      </c>
      <c r="Y9" s="30">
        <v>0.448692307692308</v>
      </c>
      <c r="Z9" s="31">
        <f t="shared" si="0"/>
        <v>2.1379742755161395</v>
      </c>
      <c r="AA9" s="32">
        <f t="shared" si="1"/>
        <v>1.0070621103551753</v>
      </c>
      <c r="AB9" s="32">
        <f t="shared" si="2"/>
        <v>0.94813659627276903</v>
      </c>
      <c r="AC9" s="33">
        <f t="shared" si="3"/>
        <v>1.1231849404932701</v>
      </c>
    </row>
    <row r="10" spans="1:29" x14ac:dyDescent="0.2">
      <c r="A10" t="s">
        <v>15</v>
      </c>
      <c r="B10" s="22">
        <v>18</v>
      </c>
      <c r="C10" s="23">
        <v>153</v>
      </c>
      <c r="D10" s="23">
        <v>3</v>
      </c>
      <c r="E10" s="23">
        <v>108</v>
      </c>
      <c r="F10" s="23">
        <v>82</v>
      </c>
      <c r="G10" s="23">
        <v>1940</v>
      </c>
      <c r="H10" s="23">
        <v>35</v>
      </c>
      <c r="I10" s="24">
        <v>199</v>
      </c>
      <c r="J10" s="25">
        <v>0.1</v>
      </c>
      <c r="K10" s="26">
        <v>5.3069719042663901E-2</v>
      </c>
      <c r="L10" s="26">
        <v>1.6666666666666701E-2</v>
      </c>
      <c r="M10" s="26">
        <v>3.7460978147762697E-2</v>
      </c>
      <c r="N10" s="26">
        <v>0.45555555555555599</v>
      </c>
      <c r="O10" s="26">
        <v>0.67291016302462703</v>
      </c>
      <c r="P10" s="26">
        <v>0.194444444444444</v>
      </c>
      <c r="Q10" s="27">
        <v>6.9025320846340596E-2</v>
      </c>
      <c r="R10" s="28">
        <v>1.7399999999999999E-2</v>
      </c>
      <c r="S10" s="29">
        <v>0.21299999999999999</v>
      </c>
      <c r="T10" s="29">
        <v>8.2499999999999994E-9</v>
      </c>
      <c r="U10" s="30">
        <v>9.4100000000000002E-8</v>
      </c>
      <c r="V10" s="28">
        <v>4.1325000000000001E-2</v>
      </c>
      <c r="W10" s="29">
        <v>0.36790909090909102</v>
      </c>
      <c r="X10" s="29">
        <v>3.1349999999999999E-8</v>
      </c>
      <c r="Y10" s="30">
        <v>1.7879000000000001E-6</v>
      </c>
      <c r="Z10" s="31">
        <f t="shared" si="0"/>
        <v>1.8843137254901958</v>
      </c>
      <c r="AA10" s="32">
        <f t="shared" si="1"/>
        <v>0.44490740740740892</v>
      </c>
      <c r="AB10" s="32">
        <f t="shared" si="2"/>
        <v>0.67699312714776705</v>
      </c>
      <c r="AC10" s="33">
        <f t="shared" si="3"/>
        <v>2.8170016750418707</v>
      </c>
    </row>
    <row r="11" spans="1:29" x14ac:dyDescent="0.2">
      <c r="A11" t="s">
        <v>19</v>
      </c>
      <c r="B11" s="22">
        <v>9</v>
      </c>
      <c r="C11" s="23">
        <v>160</v>
      </c>
      <c r="D11" s="23">
        <v>4</v>
      </c>
      <c r="E11" s="23">
        <v>175</v>
      </c>
      <c r="F11" s="23">
        <v>64</v>
      </c>
      <c r="G11" s="23">
        <v>3017</v>
      </c>
      <c r="H11" s="23">
        <v>22</v>
      </c>
      <c r="I11" s="24">
        <v>354</v>
      </c>
      <c r="J11" s="25">
        <v>6.9767441860465101E-2</v>
      </c>
      <c r="K11" s="26">
        <v>3.7523452157598502E-2</v>
      </c>
      <c r="L11" s="26">
        <v>3.1007751937984499E-2</v>
      </c>
      <c r="M11" s="26">
        <v>4.1041275797373399E-2</v>
      </c>
      <c r="N11" s="26">
        <v>0.49612403100775199</v>
      </c>
      <c r="O11" s="26">
        <v>0.70755159474671703</v>
      </c>
      <c r="P11" s="26">
        <v>0.170542635658915</v>
      </c>
      <c r="Q11" s="27">
        <v>8.3020637898686703E-2</v>
      </c>
      <c r="R11" s="28">
        <v>9.6199999999999994E-2</v>
      </c>
      <c r="S11" s="29">
        <v>0.82</v>
      </c>
      <c r="T11" s="29">
        <v>7.3799999999999996E-7</v>
      </c>
      <c r="U11" s="30">
        <v>1.92E-3</v>
      </c>
      <c r="V11" s="28">
        <v>0.1406</v>
      </c>
      <c r="W11" s="29">
        <v>1</v>
      </c>
      <c r="X11" s="29">
        <v>2.00314285714286E-6</v>
      </c>
      <c r="Y11" s="30">
        <v>5.21142857142857E-3</v>
      </c>
      <c r="Z11" s="31">
        <f t="shared" si="0"/>
        <v>1.8593023255813947</v>
      </c>
      <c r="AA11" s="32">
        <f t="shared" si="1"/>
        <v>0.75552602436323302</v>
      </c>
      <c r="AB11" s="32">
        <f t="shared" si="2"/>
        <v>0.70118424534870849</v>
      </c>
      <c r="AC11" s="33">
        <f t="shared" si="3"/>
        <v>2.0542197696316764</v>
      </c>
    </row>
    <row r="12" spans="1:29" x14ac:dyDescent="0.2">
      <c r="A12" t="s">
        <v>3</v>
      </c>
      <c r="B12" s="22">
        <v>81</v>
      </c>
      <c r="C12" s="23">
        <v>148</v>
      </c>
      <c r="D12" s="23">
        <v>45</v>
      </c>
      <c r="E12" s="23">
        <v>108</v>
      </c>
      <c r="F12" s="23">
        <v>856</v>
      </c>
      <c r="G12" s="23">
        <v>3273</v>
      </c>
      <c r="H12" s="23">
        <v>91</v>
      </c>
      <c r="I12" s="24">
        <v>183</v>
      </c>
      <c r="J12" s="25">
        <v>5.9037900874635597E-2</v>
      </c>
      <c r="K12" s="26">
        <v>3.3882783882783901E-2</v>
      </c>
      <c r="L12" s="26">
        <v>3.2798833819242E-2</v>
      </c>
      <c r="M12" s="26">
        <v>2.47252747252747E-2</v>
      </c>
      <c r="N12" s="26">
        <v>0.62390670553935901</v>
      </c>
      <c r="O12" s="26">
        <v>0.74931318681318704</v>
      </c>
      <c r="P12" s="26">
        <v>6.6326530612244902E-2</v>
      </c>
      <c r="Q12" s="27">
        <v>4.1895604395604399E-2</v>
      </c>
      <c r="R12" s="28">
        <v>6.9499999999999995E-5</v>
      </c>
      <c r="S12" s="29">
        <v>0.124</v>
      </c>
      <c r="T12" s="29">
        <v>8.8499999999999991E-19</v>
      </c>
      <c r="U12" s="30">
        <v>3.5599999999999998E-4</v>
      </c>
      <c r="V12" s="28">
        <v>4.4016666666666699E-4</v>
      </c>
      <c r="W12" s="29">
        <v>0.33657142857142902</v>
      </c>
      <c r="X12" s="29">
        <v>1.6814999999999999E-17</v>
      </c>
      <c r="Y12" s="30">
        <v>1.3527999999999999E-3</v>
      </c>
      <c r="Z12" s="31">
        <f t="shared" si="0"/>
        <v>1.742415885273028</v>
      </c>
      <c r="AA12" s="32">
        <f t="shared" si="1"/>
        <v>1.3265306122449001</v>
      </c>
      <c r="AB12" s="32">
        <f t="shared" si="2"/>
        <v>0.83263809648515719</v>
      </c>
      <c r="AC12" s="33">
        <f t="shared" si="3"/>
        <v>1.5831381733021077</v>
      </c>
    </row>
    <row r="13" spans="1:29" x14ac:dyDescent="0.2">
      <c r="A13" t="s">
        <v>13</v>
      </c>
      <c r="B13" s="22">
        <v>17</v>
      </c>
      <c r="C13" s="23">
        <v>188</v>
      </c>
      <c r="D13" s="23">
        <v>3</v>
      </c>
      <c r="E13" s="23">
        <v>116</v>
      </c>
      <c r="F13" s="23">
        <v>105</v>
      </c>
      <c r="G13" s="23">
        <v>2304</v>
      </c>
      <c r="H13" s="23">
        <v>14</v>
      </c>
      <c r="I13" s="24">
        <v>212</v>
      </c>
      <c r="J13" s="25">
        <v>7.5892857142857095E-2</v>
      </c>
      <c r="K13" s="26">
        <v>4.7035276457342998E-2</v>
      </c>
      <c r="L13" s="26">
        <v>1.33928571428571E-2</v>
      </c>
      <c r="M13" s="26">
        <v>2.9021766324743601E-2</v>
      </c>
      <c r="N13" s="26">
        <v>0.46875</v>
      </c>
      <c r="O13" s="26">
        <v>0.57643232424318203</v>
      </c>
      <c r="P13" s="26">
        <v>6.25E-2</v>
      </c>
      <c r="Q13" s="27">
        <v>5.3039779834876198E-2</v>
      </c>
      <c r="R13" s="28">
        <v>5.5399999999999998E-2</v>
      </c>
      <c r="S13" s="29">
        <v>0.21299999999999999</v>
      </c>
      <c r="T13" s="29">
        <v>1.7600000000000001E-3</v>
      </c>
      <c r="U13" s="30">
        <v>0.54</v>
      </c>
      <c r="V13" s="28">
        <v>8.7716666666666707E-2</v>
      </c>
      <c r="W13" s="29">
        <v>0.36790909090909102</v>
      </c>
      <c r="X13" s="29">
        <v>3.3440000000000002E-3</v>
      </c>
      <c r="Y13" s="30">
        <v>0.64124999999999999</v>
      </c>
      <c r="Z13" s="31">
        <f t="shared" si="0"/>
        <v>1.6135305851063824</v>
      </c>
      <c r="AA13" s="32">
        <f t="shared" si="1"/>
        <v>0.46147629310344612</v>
      </c>
      <c r="AB13" s="32">
        <f t="shared" si="2"/>
        <v>0.81319173177083381</v>
      </c>
      <c r="AC13" s="33">
        <f t="shared" si="3"/>
        <v>1.1783608490566029</v>
      </c>
    </row>
    <row r="14" spans="1:29" x14ac:dyDescent="0.2">
      <c r="A14" t="s">
        <v>6</v>
      </c>
      <c r="B14" s="22">
        <v>44</v>
      </c>
      <c r="C14" s="23">
        <v>101</v>
      </c>
      <c r="D14" s="23">
        <v>50</v>
      </c>
      <c r="E14" s="23">
        <v>85</v>
      </c>
      <c r="F14" s="23">
        <v>351</v>
      </c>
      <c r="G14" s="23">
        <v>1491</v>
      </c>
      <c r="H14" s="23">
        <v>63</v>
      </c>
      <c r="I14" s="24">
        <v>113</v>
      </c>
      <c r="J14" s="25">
        <v>6.8750000000000006E-2</v>
      </c>
      <c r="K14" s="26">
        <v>4.65867158671587E-2</v>
      </c>
      <c r="L14" s="26">
        <v>7.8125E-2</v>
      </c>
      <c r="M14" s="26">
        <v>3.9206642066420702E-2</v>
      </c>
      <c r="N14" s="26">
        <v>0.54843750000000002</v>
      </c>
      <c r="O14" s="26">
        <v>0.68773062730627299</v>
      </c>
      <c r="P14" s="26">
        <v>9.8437499999999997E-2</v>
      </c>
      <c r="Q14" s="27">
        <v>5.21217712177122E-2</v>
      </c>
      <c r="R14" s="28">
        <v>3.2300000000000002E-2</v>
      </c>
      <c r="S14" s="29">
        <v>1.3100000000000001E-4</v>
      </c>
      <c r="T14" s="29">
        <v>1.41E-10</v>
      </c>
      <c r="U14" s="30">
        <v>5.6400000000000002E-5</v>
      </c>
      <c r="V14" s="28">
        <v>5.5790909090909099E-2</v>
      </c>
      <c r="W14" s="29">
        <v>1.2444999999999999E-3</v>
      </c>
      <c r="X14" s="29">
        <v>1.2793333333333299E-9</v>
      </c>
      <c r="Y14" s="30">
        <v>3.5720000000000001E-4</v>
      </c>
      <c r="Z14" s="31">
        <f t="shared" si="0"/>
        <v>1.4757425742574251</v>
      </c>
      <c r="AA14" s="32">
        <f t="shared" si="1"/>
        <v>1.9926470588235274</v>
      </c>
      <c r="AB14" s="32">
        <f t="shared" si="2"/>
        <v>0.79745975855130802</v>
      </c>
      <c r="AC14" s="33">
        <f t="shared" si="3"/>
        <v>1.8886061946902646</v>
      </c>
    </row>
    <row r="15" spans="1:29" x14ac:dyDescent="0.2">
      <c r="A15" t="s">
        <v>20</v>
      </c>
      <c r="B15" s="22">
        <v>8</v>
      </c>
      <c r="C15" s="23">
        <v>79</v>
      </c>
      <c r="D15" s="23">
        <v>6</v>
      </c>
      <c r="E15" s="23">
        <v>37</v>
      </c>
      <c r="F15" s="23">
        <v>45</v>
      </c>
      <c r="G15" s="23">
        <v>986</v>
      </c>
      <c r="H15" s="23">
        <v>9</v>
      </c>
      <c r="I15" s="24">
        <v>129</v>
      </c>
      <c r="J15" s="25">
        <v>7.2072072072072099E-2</v>
      </c>
      <c r="K15" s="26">
        <v>5.06410256410256E-2</v>
      </c>
      <c r="L15" s="26">
        <v>5.4054054054054099E-2</v>
      </c>
      <c r="M15" s="26">
        <v>2.37179487179487E-2</v>
      </c>
      <c r="N15" s="26">
        <v>0.40540540540540498</v>
      </c>
      <c r="O15" s="26">
        <v>0.63205128205128203</v>
      </c>
      <c r="P15" s="26">
        <v>8.1081081081081099E-2</v>
      </c>
      <c r="Q15" s="27">
        <v>8.2692307692307704E-2</v>
      </c>
      <c r="R15" s="28">
        <v>0.371</v>
      </c>
      <c r="S15" s="29">
        <v>6.0900000000000003E-2</v>
      </c>
      <c r="T15" s="29">
        <v>3.9899999999999999E-6</v>
      </c>
      <c r="U15" s="30">
        <v>1</v>
      </c>
      <c r="V15" s="28">
        <v>0.50349999999999995</v>
      </c>
      <c r="W15" s="29">
        <v>0.19284999999999999</v>
      </c>
      <c r="X15" s="29">
        <v>9.4762499999999993E-6</v>
      </c>
      <c r="Y15" s="30">
        <v>1</v>
      </c>
      <c r="Z15" s="31">
        <f t="shared" si="0"/>
        <v>1.423195347245982</v>
      </c>
      <c r="AA15" s="32">
        <f t="shared" si="1"/>
        <v>2.2790357925493097</v>
      </c>
      <c r="AB15" s="32">
        <f t="shared" si="2"/>
        <v>0.64141220327832837</v>
      </c>
      <c r="AC15" s="33">
        <f t="shared" si="3"/>
        <v>0.98051539912005037</v>
      </c>
    </row>
    <row r="16" spans="1:29" x14ac:dyDescent="0.2">
      <c r="A16" t="s">
        <v>5</v>
      </c>
      <c r="B16" s="22">
        <v>56</v>
      </c>
      <c r="C16" s="23">
        <v>416</v>
      </c>
      <c r="D16" s="23">
        <v>53</v>
      </c>
      <c r="E16" s="23">
        <v>564</v>
      </c>
      <c r="F16" s="23">
        <v>549</v>
      </c>
      <c r="G16" s="23">
        <v>5796</v>
      </c>
      <c r="H16" s="23">
        <v>85</v>
      </c>
      <c r="I16" s="24">
        <v>689</v>
      </c>
      <c r="J16" s="25">
        <v>5.8031088082901597E-2</v>
      </c>
      <c r="K16" s="26">
        <v>4.14921204867345E-2</v>
      </c>
      <c r="L16" s="26">
        <v>5.4922279792746102E-2</v>
      </c>
      <c r="M16" s="26">
        <v>5.6253740275284299E-2</v>
      </c>
      <c r="N16" s="26">
        <v>0.56891191709844602</v>
      </c>
      <c r="O16" s="26">
        <v>0.57809694793536803</v>
      </c>
      <c r="P16" s="26">
        <v>8.8082901554404097E-2</v>
      </c>
      <c r="Q16" s="27">
        <v>6.8721324556153998E-2</v>
      </c>
      <c r="R16" s="28">
        <v>1.9599999999999999E-2</v>
      </c>
      <c r="S16" s="29">
        <v>0.94199999999999995</v>
      </c>
      <c r="T16" s="29">
        <v>0.58499999999999996</v>
      </c>
      <c r="U16" s="30">
        <v>2.9499999999999998E-2</v>
      </c>
      <c r="V16" s="28">
        <v>4.1377777777777798E-2</v>
      </c>
      <c r="W16" s="29">
        <v>1</v>
      </c>
      <c r="X16" s="29">
        <v>0.61750000000000005</v>
      </c>
      <c r="Y16" s="30">
        <v>6.22777777777778E-2</v>
      </c>
      <c r="Z16" s="31">
        <f t="shared" si="0"/>
        <v>1.3986050219210848</v>
      </c>
      <c r="AA16" s="32">
        <f t="shared" si="1"/>
        <v>0.97633116525190078</v>
      </c>
      <c r="AB16" s="32">
        <f t="shared" si="2"/>
        <v>0.98411160814855414</v>
      </c>
      <c r="AC16" s="33">
        <f t="shared" si="3"/>
        <v>1.2817404513562489</v>
      </c>
    </row>
    <row r="17" spans="1:29" x14ac:dyDescent="0.2">
      <c r="A17" t="s">
        <v>17</v>
      </c>
      <c r="B17" s="22">
        <v>10</v>
      </c>
      <c r="C17" s="23">
        <v>25</v>
      </c>
      <c r="D17" s="23">
        <v>2</v>
      </c>
      <c r="E17" s="23">
        <v>27</v>
      </c>
      <c r="F17" s="23">
        <v>72</v>
      </c>
      <c r="G17" s="23">
        <v>220</v>
      </c>
      <c r="H17" s="23">
        <v>16</v>
      </c>
      <c r="I17" s="24">
        <v>44</v>
      </c>
      <c r="J17" s="25">
        <v>6.5359477124182996E-2</v>
      </c>
      <c r="K17" s="26">
        <v>4.96031746031746E-2</v>
      </c>
      <c r="L17" s="26">
        <v>1.30718954248366E-2</v>
      </c>
      <c r="M17" s="26">
        <v>5.3571428571428603E-2</v>
      </c>
      <c r="N17" s="26">
        <v>0.47058823529411797</v>
      </c>
      <c r="O17" s="26">
        <v>0.43650793650793701</v>
      </c>
      <c r="P17" s="26">
        <v>0.10457516339869299</v>
      </c>
      <c r="Q17" s="27">
        <v>8.7301587301587297E-2</v>
      </c>
      <c r="R17" s="28">
        <v>0.41799999999999998</v>
      </c>
      <c r="S17" s="29">
        <v>4.02E-2</v>
      </c>
      <c r="T17" s="29">
        <v>0.45900000000000002</v>
      </c>
      <c r="U17" s="30">
        <v>0.52300000000000002</v>
      </c>
      <c r="V17" s="28">
        <v>0.52946666666666697</v>
      </c>
      <c r="W17" s="29">
        <v>0.17594000000000001</v>
      </c>
      <c r="X17" s="29">
        <v>0.51300000000000001</v>
      </c>
      <c r="Y17" s="30">
        <v>0.64124999999999999</v>
      </c>
      <c r="Z17" s="31">
        <f t="shared" si="0"/>
        <v>1.3176470588235292</v>
      </c>
      <c r="AA17" s="32">
        <f t="shared" si="1"/>
        <v>0.24400871459694973</v>
      </c>
      <c r="AB17" s="32">
        <f t="shared" si="2"/>
        <v>1.07807486631016</v>
      </c>
      <c r="AC17" s="33">
        <f t="shared" si="3"/>
        <v>1.197860962566847</v>
      </c>
    </row>
    <row r="18" spans="1:29" x14ac:dyDescent="0.2">
      <c r="A18" t="s">
        <v>21</v>
      </c>
      <c r="B18" s="22">
        <v>6</v>
      </c>
      <c r="C18" s="23">
        <v>18</v>
      </c>
      <c r="D18" s="23">
        <v>5</v>
      </c>
      <c r="E18" s="23">
        <v>9</v>
      </c>
      <c r="F18" s="23">
        <v>67</v>
      </c>
      <c r="G18" s="23">
        <v>303</v>
      </c>
      <c r="H18" s="23">
        <v>8</v>
      </c>
      <c r="I18" s="24">
        <v>16</v>
      </c>
      <c r="J18" s="25">
        <v>5.8252427184466E-2</v>
      </c>
      <c r="K18" s="26">
        <v>4.6511627906976702E-2</v>
      </c>
      <c r="L18" s="26">
        <v>4.85436893203883E-2</v>
      </c>
      <c r="M18" s="26">
        <v>2.32558139534884E-2</v>
      </c>
      <c r="N18" s="26">
        <v>0.65048543689320404</v>
      </c>
      <c r="O18" s="26">
        <v>0.78294573643410803</v>
      </c>
      <c r="P18" s="26">
        <v>7.7669902912621394E-2</v>
      </c>
      <c r="Q18" s="27">
        <v>4.1343669250645997E-2</v>
      </c>
      <c r="R18" s="28">
        <v>0.61</v>
      </c>
      <c r="S18" s="29">
        <v>0.185</v>
      </c>
      <c r="T18" s="29">
        <v>6.8199999999999997E-3</v>
      </c>
      <c r="U18" s="30">
        <v>0.13</v>
      </c>
      <c r="V18" s="28">
        <v>0.68176470588235305</v>
      </c>
      <c r="W18" s="29">
        <v>0.36790909090909102</v>
      </c>
      <c r="X18" s="29">
        <v>1.1780000000000001E-2</v>
      </c>
      <c r="Y18" s="30">
        <v>0.22454545454545499</v>
      </c>
      <c r="Z18" s="31">
        <f t="shared" si="0"/>
        <v>1.2524271844660202</v>
      </c>
      <c r="AA18" s="32">
        <f t="shared" si="1"/>
        <v>2.0873786407766945</v>
      </c>
      <c r="AB18" s="32">
        <f t="shared" si="2"/>
        <v>0.83081803325963732</v>
      </c>
      <c r="AC18" s="33">
        <f t="shared" si="3"/>
        <v>1.8786407766990298</v>
      </c>
    </row>
    <row r="19" spans="1:29" x14ac:dyDescent="0.2">
      <c r="A19" t="s">
        <v>7</v>
      </c>
      <c r="B19" s="22">
        <v>18</v>
      </c>
      <c r="C19" s="23">
        <v>11</v>
      </c>
      <c r="D19" s="23">
        <v>7</v>
      </c>
      <c r="E19" s="23">
        <v>6</v>
      </c>
      <c r="F19" s="23">
        <v>306</v>
      </c>
      <c r="G19" s="23">
        <v>186</v>
      </c>
      <c r="H19" s="23">
        <v>69</v>
      </c>
      <c r="I19" s="24">
        <v>16</v>
      </c>
      <c r="J19" s="25">
        <v>3.5433070866141697E-2</v>
      </c>
      <c r="K19" s="26">
        <v>4.08921933085502E-2</v>
      </c>
      <c r="L19" s="26">
        <v>1.3779527559055101E-2</v>
      </c>
      <c r="M19" s="26">
        <v>2.2304832713754601E-2</v>
      </c>
      <c r="N19" s="26">
        <v>0.60236220472440904</v>
      </c>
      <c r="O19" s="26">
        <v>0.69144981412639395</v>
      </c>
      <c r="P19" s="26">
        <v>0.13582677165354301</v>
      </c>
      <c r="Q19" s="27">
        <v>5.9479553903345701E-2</v>
      </c>
      <c r="R19" s="28">
        <v>0.69499999999999995</v>
      </c>
      <c r="S19" s="29">
        <v>0.38900000000000001</v>
      </c>
      <c r="T19" s="29">
        <v>1.5299999999999999E-2</v>
      </c>
      <c r="U19" s="30">
        <v>1.0200000000000001E-3</v>
      </c>
      <c r="V19" s="28">
        <v>0.72899999999999998</v>
      </c>
      <c r="W19" s="29">
        <v>0.615916666666667</v>
      </c>
      <c r="X19" s="29">
        <v>2.4225E-2</v>
      </c>
      <c r="Y19" s="30">
        <v>3.2299999999999998E-3</v>
      </c>
      <c r="Z19" s="31">
        <f t="shared" si="0"/>
        <v>0.86649964209019215</v>
      </c>
      <c r="AA19" s="32">
        <f t="shared" si="1"/>
        <v>0.61778215223097166</v>
      </c>
      <c r="AB19" s="32">
        <f t="shared" si="2"/>
        <v>0.8711582423164842</v>
      </c>
      <c r="AC19" s="33">
        <f t="shared" si="3"/>
        <v>2.2835875984251928</v>
      </c>
    </row>
    <row r="20" spans="1:29" x14ac:dyDescent="0.2">
      <c r="A20" t="s">
        <v>18</v>
      </c>
      <c r="B20" s="22">
        <v>8</v>
      </c>
      <c r="C20" s="23">
        <v>129</v>
      </c>
      <c r="D20" s="23">
        <v>6</v>
      </c>
      <c r="E20" s="23">
        <v>89</v>
      </c>
      <c r="F20" s="23">
        <v>82</v>
      </c>
      <c r="G20" s="23">
        <v>1225</v>
      </c>
      <c r="H20" s="23">
        <v>8</v>
      </c>
      <c r="I20" s="24">
        <v>136</v>
      </c>
      <c r="J20" s="25">
        <v>5.2980132450331098E-2</v>
      </c>
      <c r="K20" s="26">
        <v>6.3766683143845801E-2</v>
      </c>
      <c r="L20" s="26">
        <v>3.9735099337748297E-2</v>
      </c>
      <c r="M20" s="26">
        <v>4.3994068215521501E-2</v>
      </c>
      <c r="N20" s="26">
        <v>0.54304635761589404</v>
      </c>
      <c r="O20" s="26">
        <v>0.60553633217993097</v>
      </c>
      <c r="P20" s="26">
        <v>5.2980132450331098E-2</v>
      </c>
      <c r="Q20" s="27">
        <v>6.7226890756302504E-2</v>
      </c>
      <c r="R20" s="28">
        <v>0.72899999999999998</v>
      </c>
      <c r="S20" s="29">
        <v>1</v>
      </c>
      <c r="T20" s="29">
        <v>0.14299999999999999</v>
      </c>
      <c r="U20" s="30">
        <v>0.61199999999999999</v>
      </c>
      <c r="V20" s="28">
        <v>0.72899999999999998</v>
      </c>
      <c r="W20" s="29">
        <v>1</v>
      </c>
      <c r="X20" s="29">
        <v>0.16981250000000001</v>
      </c>
      <c r="Y20" s="30">
        <v>0.68400000000000005</v>
      </c>
      <c r="Z20" s="31">
        <f t="shared" si="0"/>
        <v>0.83084347245751755</v>
      </c>
      <c r="AA20" s="32">
        <f t="shared" si="1"/>
        <v>0.90319220180072823</v>
      </c>
      <c r="AB20" s="32">
        <f t="shared" si="2"/>
        <v>0.89680227057710471</v>
      </c>
      <c r="AC20" s="33">
        <f t="shared" si="3"/>
        <v>0.7880794701986753</v>
      </c>
    </row>
    <row r="21" spans="1:29" x14ac:dyDescent="0.2">
      <c r="A21" t="s">
        <v>14</v>
      </c>
      <c r="B21" s="22">
        <v>7</v>
      </c>
      <c r="C21" s="23">
        <v>125</v>
      </c>
      <c r="D21" s="23">
        <v>11</v>
      </c>
      <c r="E21" s="23">
        <v>155</v>
      </c>
      <c r="F21" s="23">
        <v>101</v>
      </c>
      <c r="G21" s="23">
        <v>1955</v>
      </c>
      <c r="H21" s="23">
        <v>24</v>
      </c>
      <c r="I21" s="24">
        <v>125</v>
      </c>
      <c r="J21" s="25">
        <v>3.1390134529148003E-2</v>
      </c>
      <c r="K21" s="26">
        <v>4.2387249915225501E-2</v>
      </c>
      <c r="L21" s="26">
        <v>4.9327354260089697E-2</v>
      </c>
      <c r="M21" s="26">
        <v>5.2560189894879601E-2</v>
      </c>
      <c r="N21" s="26">
        <v>0.452914798206278</v>
      </c>
      <c r="O21" s="26">
        <v>0.66293658867412697</v>
      </c>
      <c r="P21" s="26">
        <v>0.10762331838564999</v>
      </c>
      <c r="Q21" s="27">
        <v>4.2387249915225501E-2</v>
      </c>
      <c r="R21" s="28">
        <v>0.6</v>
      </c>
      <c r="S21" s="29">
        <v>1</v>
      </c>
      <c r="T21" s="29">
        <v>6.5600000000000001E-10</v>
      </c>
      <c r="U21" s="30">
        <v>9.1299999999999997E-5</v>
      </c>
      <c r="V21" s="28">
        <v>0.68176470588235305</v>
      </c>
      <c r="W21" s="29">
        <v>1</v>
      </c>
      <c r="X21" s="29">
        <v>3.116E-9</v>
      </c>
      <c r="Y21" s="30">
        <v>4.3367500000000001E-4</v>
      </c>
      <c r="Z21" s="31">
        <f t="shared" si="0"/>
        <v>0.74055605381165968</v>
      </c>
      <c r="AA21" s="32">
        <f t="shared" si="1"/>
        <v>0.93849269492261012</v>
      </c>
      <c r="AB21" s="32">
        <f t="shared" si="2"/>
        <v>0.68319475187228318</v>
      </c>
      <c r="AC21" s="33">
        <f t="shared" si="3"/>
        <v>2.5390493273542547</v>
      </c>
    </row>
  </sheetData>
  <mergeCells count="5">
    <mergeCell ref="B1:I1"/>
    <mergeCell ref="J1:Q1"/>
    <mergeCell ref="R1:U1"/>
    <mergeCell ref="V1:Y1"/>
    <mergeCell ref="Z1:A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2C8BC-2AEC-1549-AF68-C793F9E5C53A}">
  <dimension ref="A1:K372"/>
  <sheetViews>
    <sheetView zoomScale="120" zoomScaleNormal="120" workbookViewId="0">
      <pane ySplit="1" topLeftCell="A2" activePane="bottomLeft" state="frozen"/>
      <selection pane="bottomLeft" activeCell="M4" sqref="M4"/>
    </sheetView>
  </sheetViews>
  <sheetFormatPr baseColWidth="10" defaultRowHeight="16" x14ac:dyDescent="0.2"/>
  <cols>
    <col min="1" max="1" width="29.83203125" style="14" customWidth="1"/>
    <col min="2" max="2" width="39.83203125" style="14" customWidth="1"/>
    <col min="3" max="10" width="21" style="14" customWidth="1"/>
    <col min="11" max="11" width="15.33203125" style="14" customWidth="1"/>
  </cols>
  <sheetData>
    <row r="1" spans="1:11" s="1" customFormat="1" x14ac:dyDescent="0.2">
      <c r="A1" s="5" t="s">
        <v>27</v>
      </c>
      <c r="B1" s="5" t="s">
        <v>28</v>
      </c>
      <c r="C1" s="5" t="s">
        <v>452</v>
      </c>
      <c r="D1" s="5" t="s">
        <v>453</v>
      </c>
      <c r="E1" s="5" t="s">
        <v>479</v>
      </c>
      <c r="F1" s="5" t="s">
        <v>454</v>
      </c>
      <c r="G1" s="5" t="s">
        <v>455</v>
      </c>
      <c r="H1" s="5" t="s">
        <v>456</v>
      </c>
      <c r="I1" s="5" t="s">
        <v>29</v>
      </c>
      <c r="J1" s="5" t="s">
        <v>399</v>
      </c>
      <c r="K1" s="5" t="s">
        <v>494</v>
      </c>
    </row>
    <row r="2" spans="1:11" x14ac:dyDescent="0.2">
      <c r="A2" s="14" t="s">
        <v>9</v>
      </c>
      <c r="B2" s="14" t="s">
        <v>178</v>
      </c>
      <c r="C2" s="14" t="s">
        <v>23</v>
      </c>
      <c r="D2" s="14" t="s">
        <v>23</v>
      </c>
      <c r="E2" s="14">
        <v>2</v>
      </c>
      <c r="F2" s="14">
        <v>307</v>
      </c>
      <c r="G2" s="34" t="s">
        <v>23</v>
      </c>
      <c r="H2" s="34">
        <v>6.4724919093851101E-3</v>
      </c>
      <c r="I2" s="35" t="s">
        <v>23</v>
      </c>
      <c r="J2" s="35" t="s">
        <v>23</v>
      </c>
      <c r="K2" s="35" t="e">
        <f t="shared" ref="K2:K65" si="0">G2/H2</f>
        <v>#VALUE!</v>
      </c>
    </row>
    <row r="3" spans="1:11" x14ac:dyDescent="0.2">
      <c r="A3" s="14" t="s">
        <v>9</v>
      </c>
      <c r="B3" s="14" t="s">
        <v>181</v>
      </c>
      <c r="C3" s="14" t="s">
        <v>23</v>
      </c>
      <c r="D3" s="14" t="s">
        <v>23</v>
      </c>
      <c r="E3" s="14">
        <v>1</v>
      </c>
      <c r="F3" s="14">
        <v>308</v>
      </c>
      <c r="G3" s="34" t="s">
        <v>23</v>
      </c>
      <c r="H3" s="34">
        <v>3.2362459546925598E-3</v>
      </c>
      <c r="I3" s="35" t="s">
        <v>23</v>
      </c>
      <c r="J3" s="35" t="s">
        <v>23</v>
      </c>
      <c r="K3" s="35" t="e">
        <f t="shared" si="0"/>
        <v>#VALUE!</v>
      </c>
    </row>
    <row r="4" spans="1:11" x14ac:dyDescent="0.2">
      <c r="A4" s="14" t="s">
        <v>9</v>
      </c>
      <c r="B4" s="14" t="s">
        <v>182</v>
      </c>
      <c r="C4" s="14" t="s">
        <v>23</v>
      </c>
      <c r="D4" s="14" t="s">
        <v>23</v>
      </c>
      <c r="E4" s="14">
        <v>1</v>
      </c>
      <c r="F4" s="14">
        <v>308</v>
      </c>
      <c r="G4" s="34" t="s">
        <v>23</v>
      </c>
      <c r="H4" s="34">
        <v>3.2362459546925598E-3</v>
      </c>
      <c r="I4" s="35" t="s">
        <v>23</v>
      </c>
      <c r="J4" s="35" t="s">
        <v>23</v>
      </c>
      <c r="K4" s="35" t="e">
        <f t="shared" si="0"/>
        <v>#VALUE!</v>
      </c>
    </row>
    <row r="5" spans="1:11" x14ac:dyDescent="0.2">
      <c r="A5" s="14" t="s">
        <v>9</v>
      </c>
      <c r="B5" s="14" t="s">
        <v>179</v>
      </c>
      <c r="C5" s="14">
        <v>2</v>
      </c>
      <c r="D5" s="14">
        <v>277</v>
      </c>
      <c r="E5" s="14" t="s">
        <v>23</v>
      </c>
      <c r="F5" s="14" t="s">
        <v>23</v>
      </c>
      <c r="G5" s="34">
        <v>7.1684587813620098E-3</v>
      </c>
      <c r="H5" s="34" t="s">
        <v>23</v>
      </c>
      <c r="I5" s="35" t="s">
        <v>23</v>
      </c>
      <c r="J5" s="35" t="s">
        <v>23</v>
      </c>
      <c r="K5" s="35" t="e">
        <f t="shared" si="0"/>
        <v>#VALUE!</v>
      </c>
    </row>
    <row r="6" spans="1:11" x14ac:dyDescent="0.2">
      <c r="A6" s="14" t="s">
        <v>9</v>
      </c>
      <c r="B6" s="14" t="s">
        <v>183</v>
      </c>
      <c r="C6" s="14">
        <v>1</v>
      </c>
      <c r="D6" s="14">
        <v>278</v>
      </c>
      <c r="E6" s="14" t="s">
        <v>23</v>
      </c>
      <c r="F6" s="14" t="s">
        <v>23</v>
      </c>
      <c r="G6" s="34">
        <v>3.5842293906810001E-3</v>
      </c>
      <c r="H6" s="34" t="s">
        <v>23</v>
      </c>
      <c r="I6" s="35" t="s">
        <v>23</v>
      </c>
      <c r="J6" s="35" t="s">
        <v>23</v>
      </c>
      <c r="K6" s="35" t="e">
        <f t="shared" si="0"/>
        <v>#VALUE!</v>
      </c>
    </row>
    <row r="7" spans="1:11" x14ac:dyDescent="0.2">
      <c r="A7" s="14" t="s">
        <v>9</v>
      </c>
      <c r="B7" s="14" t="s">
        <v>184</v>
      </c>
      <c r="C7" s="14">
        <v>1</v>
      </c>
      <c r="D7" s="14">
        <v>278</v>
      </c>
      <c r="E7" s="14" t="s">
        <v>23</v>
      </c>
      <c r="F7" s="14" t="s">
        <v>23</v>
      </c>
      <c r="G7" s="34">
        <v>3.5842293906810001E-3</v>
      </c>
      <c r="H7" s="34" t="s">
        <v>23</v>
      </c>
      <c r="I7" s="35" t="s">
        <v>23</v>
      </c>
      <c r="J7" s="35" t="s">
        <v>23</v>
      </c>
      <c r="K7" s="35" t="e">
        <f t="shared" si="0"/>
        <v>#VALUE!</v>
      </c>
    </row>
    <row r="8" spans="1:11" x14ac:dyDescent="0.2">
      <c r="A8" s="14" t="s">
        <v>9</v>
      </c>
      <c r="B8" s="14" t="s">
        <v>166</v>
      </c>
      <c r="C8" s="14">
        <v>103</v>
      </c>
      <c r="D8" s="14">
        <v>176</v>
      </c>
      <c r="E8" s="14">
        <v>38</v>
      </c>
      <c r="F8" s="14">
        <v>271</v>
      </c>
      <c r="G8" s="34">
        <v>0.36917562724014302</v>
      </c>
      <c r="H8" s="34">
        <v>0.122977346278317</v>
      </c>
      <c r="I8" s="35">
        <v>2.7700000000000001E-12</v>
      </c>
      <c r="J8" s="35">
        <v>3.7533500000000003E-11</v>
      </c>
      <c r="K8" s="35">
        <f t="shared" si="0"/>
        <v>3.0019807583474827</v>
      </c>
    </row>
    <row r="9" spans="1:11" x14ac:dyDescent="0.2">
      <c r="A9" s="14" t="s">
        <v>9</v>
      </c>
      <c r="B9" s="14" t="s">
        <v>177</v>
      </c>
      <c r="C9" s="14">
        <v>2</v>
      </c>
      <c r="D9" s="14">
        <v>277</v>
      </c>
      <c r="E9" s="14">
        <v>1</v>
      </c>
      <c r="F9" s="14">
        <v>308</v>
      </c>
      <c r="G9" s="34">
        <v>7.1684587813620098E-3</v>
      </c>
      <c r="H9" s="34">
        <v>3.2362459546925598E-3</v>
      </c>
      <c r="I9" s="35">
        <v>0.60599999999999998</v>
      </c>
      <c r="J9" s="35">
        <v>0.73975675675675701</v>
      </c>
      <c r="K9" s="35">
        <f t="shared" si="0"/>
        <v>2.2150537634408587</v>
      </c>
    </row>
    <row r="10" spans="1:11" x14ac:dyDescent="0.2">
      <c r="A10" s="14" t="s">
        <v>9</v>
      </c>
      <c r="B10" s="14" t="s">
        <v>172</v>
      </c>
      <c r="C10" s="14">
        <v>7</v>
      </c>
      <c r="D10" s="14">
        <v>272</v>
      </c>
      <c r="E10" s="14">
        <v>4</v>
      </c>
      <c r="F10" s="14">
        <v>305</v>
      </c>
      <c r="G10" s="34">
        <v>2.5089605734767002E-2</v>
      </c>
      <c r="H10" s="34">
        <v>1.2944983818770199E-2</v>
      </c>
      <c r="I10" s="35">
        <v>0.36499999999999999</v>
      </c>
      <c r="J10" s="35">
        <v>0.53467567567567598</v>
      </c>
      <c r="K10" s="35">
        <f t="shared" si="0"/>
        <v>1.938172043010755</v>
      </c>
    </row>
    <row r="11" spans="1:11" x14ac:dyDescent="0.2">
      <c r="A11" s="14" t="s">
        <v>9</v>
      </c>
      <c r="B11" s="14" t="s">
        <v>165</v>
      </c>
      <c r="C11" s="14">
        <v>99</v>
      </c>
      <c r="D11" s="14">
        <v>180</v>
      </c>
      <c r="E11" s="14">
        <v>65</v>
      </c>
      <c r="F11" s="14">
        <v>244</v>
      </c>
      <c r="G11" s="34">
        <v>0.35483870967741898</v>
      </c>
      <c r="H11" s="34">
        <v>0.21035598705501601</v>
      </c>
      <c r="I11" s="35">
        <v>1.07E-4</v>
      </c>
      <c r="J11" s="35">
        <v>5.2721818181818202E-4</v>
      </c>
      <c r="K11" s="35">
        <f t="shared" si="0"/>
        <v>1.6868486352357317</v>
      </c>
    </row>
    <row r="12" spans="1:11" x14ac:dyDescent="0.2">
      <c r="A12" s="14" t="s">
        <v>9</v>
      </c>
      <c r="B12" s="14" t="s">
        <v>173</v>
      </c>
      <c r="C12" s="14">
        <v>6</v>
      </c>
      <c r="D12" s="14">
        <v>273</v>
      </c>
      <c r="E12" s="14">
        <v>4</v>
      </c>
      <c r="F12" s="14">
        <v>305</v>
      </c>
      <c r="G12" s="34">
        <v>2.1505376344085999E-2</v>
      </c>
      <c r="H12" s="34">
        <v>1.2944983818770199E-2</v>
      </c>
      <c r="I12" s="35">
        <v>0.52900000000000003</v>
      </c>
      <c r="J12" s="35">
        <v>0.67304694835680801</v>
      </c>
      <c r="K12" s="35">
        <f t="shared" si="0"/>
        <v>1.6612903225806468</v>
      </c>
    </row>
    <row r="13" spans="1:11" x14ac:dyDescent="0.2">
      <c r="A13" s="14" t="s">
        <v>9</v>
      </c>
      <c r="B13" s="14" t="s">
        <v>175</v>
      </c>
      <c r="C13" s="14">
        <v>5</v>
      </c>
      <c r="D13" s="14">
        <v>274</v>
      </c>
      <c r="E13" s="14">
        <v>4</v>
      </c>
      <c r="F13" s="14">
        <v>305</v>
      </c>
      <c r="G13" s="34">
        <v>1.7921146953405E-2</v>
      </c>
      <c r="H13" s="34">
        <v>1.2944983818770199E-2</v>
      </c>
      <c r="I13" s="35">
        <v>0.74199999999999999</v>
      </c>
      <c r="J13" s="35">
        <v>0.85566808510638304</v>
      </c>
      <c r="K13" s="35">
        <f t="shared" si="0"/>
        <v>1.3844086021505391</v>
      </c>
    </row>
    <row r="14" spans="1:11" x14ac:dyDescent="0.2">
      <c r="A14" s="14" t="s">
        <v>9</v>
      </c>
      <c r="B14" s="14" t="s">
        <v>169</v>
      </c>
      <c r="C14" s="14">
        <v>9</v>
      </c>
      <c r="D14" s="14">
        <v>270</v>
      </c>
      <c r="E14" s="14">
        <v>9</v>
      </c>
      <c r="F14" s="14">
        <v>300</v>
      </c>
      <c r="G14" s="34">
        <v>3.2258064516128997E-2</v>
      </c>
      <c r="H14" s="34">
        <v>2.9126213592233E-2</v>
      </c>
      <c r="I14" s="35">
        <v>1</v>
      </c>
      <c r="J14" s="35">
        <v>1</v>
      </c>
      <c r="K14" s="35">
        <f t="shared" si="0"/>
        <v>1.1075268817204293</v>
      </c>
    </row>
    <row r="15" spans="1:11" x14ac:dyDescent="0.2">
      <c r="A15" s="14" t="s">
        <v>9</v>
      </c>
      <c r="B15" s="14" t="s">
        <v>180</v>
      </c>
      <c r="C15" s="14">
        <v>1</v>
      </c>
      <c r="D15" s="14">
        <v>278</v>
      </c>
      <c r="E15" s="14">
        <v>1</v>
      </c>
      <c r="F15" s="14">
        <v>308</v>
      </c>
      <c r="G15" s="34">
        <v>3.5842293906810001E-3</v>
      </c>
      <c r="H15" s="34">
        <v>3.2362459546925598E-3</v>
      </c>
      <c r="I15" s="35">
        <v>1</v>
      </c>
      <c r="J15" s="35">
        <v>1</v>
      </c>
      <c r="K15" s="35">
        <f t="shared" si="0"/>
        <v>1.107526881720428</v>
      </c>
    </row>
    <row r="16" spans="1:11" x14ac:dyDescent="0.2">
      <c r="A16" s="14" t="s">
        <v>9</v>
      </c>
      <c r="B16" s="14" t="s">
        <v>174</v>
      </c>
      <c r="C16" s="14">
        <v>3</v>
      </c>
      <c r="D16" s="14">
        <v>276</v>
      </c>
      <c r="E16" s="14">
        <v>7</v>
      </c>
      <c r="F16" s="14">
        <v>302</v>
      </c>
      <c r="G16" s="34">
        <v>1.0752688172042999E-2</v>
      </c>
      <c r="H16" s="34">
        <v>2.2653721682847901E-2</v>
      </c>
      <c r="I16" s="35">
        <v>0.34599999999999997</v>
      </c>
      <c r="J16" s="35">
        <v>0.51519780219780198</v>
      </c>
      <c r="K16" s="35">
        <f t="shared" si="0"/>
        <v>0.47465437788018372</v>
      </c>
    </row>
    <row r="17" spans="1:11" x14ac:dyDescent="0.2">
      <c r="A17" s="14" t="s">
        <v>9</v>
      </c>
      <c r="B17" s="14" t="s">
        <v>167</v>
      </c>
      <c r="C17" s="14">
        <v>25</v>
      </c>
      <c r="D17" s="14">
        <v>254</v>
      </c>
      <c r="E17" s="14">
        <v>85</v>
      </c>
      <c r="F17" s="14">
        <v>224</v>
      </c>
      <c r="G17" s="34">
        <v>8.9605734767025103E-2</v>
      </c>
      <c r="H17" s="34">
        <v>0.27508090614886699</v>
      </c>
      <c r="I17" s="35">
        <v>5.9900000000000002E-9</v>
      </c>
      <c r="J17" s="35">
        <v>5.7974642857142901E-8</v>
      </c>
      <c r="K17" s="35">
        <f t="shared" si="0"/>
        <v>0.3257432005060093</v>
      </c>
    </row>
    <row r="18" spans="1:11" x14ac:dyDescent="0.2">
      <c r="A18" s="14" t="s">
        <v>9</v>
      </c>
      <c r="B18" s="14" t="s">
        <v>168</v>
      </c>
      <c r="C18" s="14">
        <v>12</v>
      </c>
      <c r="D18" s="14">
        <v>267</v>
      </c>
      <c r="E18" s="14">
        <v>55</v>
      </c>
      <c r="F18" s="14">
        <v>254</v>
      </c>
      <c r="G18" s="34">
        <v>4.3010752688171998E-2</v>
      </c>
      <c r="H18" s="34">
        <v>0.177993527508091</v>
      </c>
      <c r="I18" s="35">
        <v>1.8900000000000001E-7</v>
      </c>
      <c r="J18" s="35">
        <v>1.5064411764705901E-6</v>
      </c>
      <c r="K18" s="35">
        <f t="shared" si="0"/>
        <v>0.24164222873900215</v>
      </c>
    </row>
    <row r="19" spans="1:11" x14ac:dyDescent="0.2">
      <c r="A19" s="14" t="s">
        <v>9</v>
      </c>
      <c r="B19" s="14" t="s">
        <v>176</v>
      </c>
      <c r="C19" s="14">
        <v>1</v>
      </c>
      <c r="D19" s="14">
        <v>278</v>
      </c>
      <c r="E19" s="14">
        <v>5</v>
      </c>
      <c r="F19" s="14">
        <v>304</v>
      </c>
      <c r="G19" s="34">
        <v>3.5842293906810001E-3</v>
      </c>
      <c r="H19" s="34">
        <v>1.6181229773462799E-2</v>
      </c>
      <c r="I19" s="35">
        <v>0.22</v>
      </c>
      <c r="J19" s="35">
        <v>0.37031055900621102</v>
      </c>
      <c r="K19" s="35">
        <f t="shared" si="0"/>
        <v>0.2215053763440856</v>
      </c>
    </row>
    <row r="20" spans="1:11" x14ac:dyDescent="0.2">
      <c r="A20" s="14" t="s">
        <v>9</v>
      </c>
      <c r="B20" s="14" t="s">
        <v>171</v>
      </c>
      <c r="C20" s="14">
        <v>1</v>
      </c>
      <c r="D20" s="14">
        <v>278</v>
      </c>
      <c r="E20" s="14">
        <v>11</v>
      </c>
      <c r="F20" s="14">
        <v>298</v>
      </c>
      <c r="G20" s="34">
        <v>3.5842293906810001E-3</v>
      </c>
      <c r="H20" s="34">
        <v>3.5598705501618103E-2</v>
      </c>
      <c r="I20" s="35">
        <v>6.6E-3</v>
      </c>
      <c r="J20" s="35">
        <v>1.9441304347826101E-2</v>
      </c>
      <c r="K20" s="35">
        <f t="shared" si="0"/>
        <v>0.10068426197458452</v>
      </c>
    </row>
    <row r="21" spans="1:11" x14ac:dyDescent="0.2">
      <c r="A21" s="14" t="s">
        <v>9</v>
      </c>
      <c r="B21" s="14" t="s">
        <v>170</v>
      </c>
      <c r="C21" s="14">
        <v>1</v>
      </c>
      <c r="D21" s="14">
        <v>278</v>
      </c>
      <c r="E21" s="14">
        <v>16</v>
      </c>
      <c r="F21" s="14">
        <v>293</v>
      </c>
      <c r="G21" s="34">
        <v>3.5842293906810001E-3</v>
      </c>
      <c r="H21" s="34">
        <v>5.1779935275080902E-2</v>
      </c>
      <c r="I21" s="35">
        <v>2.9700000000000001E-4</v>
      </c>
      <c r="J21" s="35">
        <v>1.3414500000000001E-3</v>
      </c>
      <c r="K21" s="35">
        <f t="shared" si="0"/>
        <v>6.922043010752682E-2</v>
      </c>
    </row>
    <row r="22" spans="1:11" x14ac:dyDescent="0.2">
      <c r="A22" s="14" t="s">
        <v>4</v>
      </c>
      <c r="B22" s="14" t="s">
        <v>66</v>
      </c>
      <c r="C22" s="14" t="s">
        <v>23</v>
      </c>
      <c r="D22" s="14" t="s">
        <v>23</v>
      </c>
      <c r="E22" s="14">
        <v>17</v>
      </c>
      <c r="F22" s="14">
        <v>11433</v>
      </c>
      <c r="G22" s="34" t="s">
        <v>23</v>
      </c>
      <c r="H22" s="34">
        <v>1.48471615720524E-3</v>
      </c>
      <c r="I22" s="35" t="s">
        <v>23</v>
      </c>
      <c r="J22" s="35" t="s">
        <v>23</v>
      </c>
      <c r="K22" s="35" t="e">
        <f t="shared" si="0"/>
        <v>#VALUE!</v>
      </c>
    </row>
    <row r="23" spans="1:11" x14ac:dyDescent="0.2">
      <c r="A23" s="14" t="s">
        <v>4</v>
      </c>
      <c r="B23" s="14" t="s">
        <v>68</v>
      </c>
      <c r="C23" s="14" t="s">
        <v>23</v>
      </c>
      <c r="D23" s="14" t="s">
        <v>23</v>
      </c>
      <c r="E23" s="14">
        <v>10</v>
      </c>
      <c r="F23" s="14">
        <v>11440</v>
      </c>
      <c r="G23" s="34" t="s">
        <v>23</v>
      </c>
      <c r="H23" s="34">
        <v>8.7336244541484696E-4</v>
      </c>
      <c r="I23" s="35" t="s">
        <v>23</v>
      </c>
      <c r="J23" s="35" t="s">
        <v>23</v>
      </c>
      <c r="K23" s="35" t="e">
        <f t="shared" si="0"/>
        <v>#VALUE!</v>
      </c>
    </row>
    <row r="24" spans="1:11" x14ac:dyDescent="0.2">
      <c r="A24" s="14" t="s">
        <v>4</v>
      </c>
      <c r="B24" s="14" t="s">
        <v>69</v>
      </c>
      <c r="C24" s="14" t="s">
        <v>23</v>
      </c>
      <c r="D24" s="14" t="s">
        <v>23</v>
      </c>
      <c r="E24" s="14">
        <v>8</v>
      </c>
      <c r="F24" s="14">
        <v>11442</v>
      </c>
      <c r="G24" s="34" t="s">
        <v>23</v>
      </c>
      <c r="H24" s="34">
        <v>6.9868995633187801E-4</v>
      </c>
      <c r="I24" s="35" t="s">
        <v>23</v>
      </c>
      <c r="J24" s="35" t="s">
        <v>23</v>
      </c>
      <c r="K24" s="35" t="e">
        <f t="shared" si="0"/>
        <v>#VALUE!</v>
      </c>
    </row>
    <row r="25" spans="1:11" x14ac:dyDescent="0.2">
      <c r="A25" s="14" t="s">
        <v>4</v>
      </c>
      <c r="B25" s="14" t="s">
        <v>72</v>
      </c>
      <c r="C25" s="14" t="s">
        <v>23</v>
      </c>
      <c r="D25" s="14" t="s">
        <v>23</v>
      </c>
      <c r="E25" s="14">
        <v>4</v>
      </c>
      <c r="F25" s="14">
        <v>11446</v>
      </c>
      <c r="G25" s="34" t="s">
        <v>23</v>
      </c>
      <c r="H25" s="34">
        <v>3.49344978165939E-4</v>
      </c>
      <c r="I25" s="35" t="s">
        <v>23</v>
      </c>
      <c r="J25" s="35" t="s">
        <v>23</v>
      </c>
      <c r="K25" s="35" t="e">
        <f t="shared" si="0"/>
        <v>#VALUE!</v>
      </c>
    </row>
    <row r="26" spans="1:11" x14ac:dyDescent="0.2">
      <c r="A26" s="14" t="s">
        <v>4</v>
      </c>
      <c r="B26" s="14" t="s">
        <v>74</v>
      </c>
      <c r="C26" s="14" t="s">
        <v>23</v>
      </c>
      <c r="D26" s="14" t="s">
        <v>23</v>
      </c>
      <c r="E26" s="14">
        <v>3</v>
      </c>
      <c r="F26" s="14">
        <v>11447</v>
      </c>
      <c r="G26" s="34" t="s">
        <v>23</v>
      </c>
      <c r="H26" s="34">
        <v>2.6200873362445398E-4</v>
      </c>
      <c r="I26" s="35" t="s">
        <v>23</v>
      </c>
      <c r="J26" s="35" t="s">
        <v>23</v>
      </c>
      <c r="K26" s="35" t="e">
        <f t="shared" si="0"/>
        <v>#VALUE!</v>
      </c>
    </row>
    <row r="27" spans="1:11" x14ac:dyDescent="0.2">
      <c r="A27" s="14" t="s">
        <v>4</v>
      </c>
      <c r="B27" s="14" t="s">
        <v>75</v>
      </c>
      <c r="C27" s="14" t="s">
        <v>23</v>
      </c>
      <c r="D27" s="14" t="s">
        <v>23</v>
      </c>
      <c r="E27" s="14">
        <v>3</v>
      </c>
      <c r="F27" s="14">
        <v>11447</v>
      </c>
      <c r="G27" s="34" t="s">
        <v>23</v>
      </c>
      <c r="H27" s="34">
        <v>2.6200873362445398E-4</v>
      </c>
      <c r="I27" s="35" t="s">
        <v>23</v>
      </c>
      <c r="J27" s="35" t="s">
        <v>23</v>
      </c>
      <c r="K27" s="35" t="e">
        <f t="shared" si="0"/>
        <v>#VALUE!</v>
      </c>
    </row>
    <row r="28" spans="1:11" x14ac:dyDescent="0.2">
      <c r="A28" s="14" t="s">
        <v>4</v>
      </c>
      <c r="B28" s="14" t="s">
        <v>76</v>
      </c>
      <c r="C28" s="14" t="s">
        <v>23</v>
      </c>
      <c r="D28" s="14" t="s">
        <v>23</v>
      </c>
      <c r="E28" s="14">
        <v>2</v>
      </c>
      <c r="F28" s="14">
        <v>11448</v>
      </c>
      <c r="G28" s="34" t="s">
        <v>23</v>
      </c>
      <c r="H28" s="34">
        <v>1.7467248908296901E-4</v>
      </c>
      <c r="I28" s="35" t="s">
        <v>23</v>
      </c>
      <c r="J28" s="35" t="s">
        <v>23</v>
      </c>
      <c r="K28" s="35" t="e">
        <f t="shared" si="0"/>
        <v>#VALUE!</v>
      </c>
    </row>
    <row r="29" spans="1:11" x14ac:dyDescent="0.2">
      <c r="A29" s="14" t="s">
        <v>4</v>
      </c>
      <c r="B29" s="14" t="s">
        <v>77</v>
      </c>
      <c r="C29" s="14" t="s">
        <v>23</v>
      </c>
      <c r="D29" s="14" t="s">
        <v>23</v>
      </c>
      <c r="E29" s="14">
        <v>2</v>
      </c>
      <c r="F29" s="14">
        <v>11448</v>
      </c>
      <c r="G29" s="34" t="s">
        <v>23</v>
      </c>
      <c r="H29" s="34">
        <v>1.7467248908296901E-4</v>
      </c>
      <c r="I29" s="35" t="s">
        <v>23</v>
      </c>
      <c r="J29" s="35" t="s">
        <v>23</v>
      </c>
      <c r="K29" s="35" t="e">
        <f t="shared" si="0"/>
        <v>#VALUE!</v>
      </c>
    </row>
    <row r="30" spans="1:11" x14ac:dyDescent="0.2">
      <c r="A30" s="14" t="s">
        <v>4</v>
      </c>
      <c r="B30" s="14" t="s">
        <v>78</v>
      </c>
      <c r="C30" s="14" t="s">
        <v>23</v>
      </c>
      <c r="D30" s="14" t="s">
        <v>23</v>
      </c>
      <c r="E30" s="14">
        <v>2</v>
      </c>
      <c r="F30" s="14">
        <v>11448</v>
      </c>
      <c r="G30" s="34" t="s">
        <v>23</v>
      </c>
      <c r="H30" s="34">
        <v>1.7467248908296901E-4</v>
      </c>
      <c r="I30" s="35" t="s">
        <v>23</v>
      </c>
      <c r="J30" s="35" t="s">
        <v>23</v>
      </c>
      <c r="K30" s="35" t="e">
        <f t="shared" si="0"/>
        <v>#VALUE!</v>
      </c>
    </row>
    <row r="31" spans="1:11" x14ac:dyDescent="0.2">
      <c r="A31" s="14" t="s">
        <v>4</v>
      </c>
      <c r="B31" s="14" t="s">
        <v>79</v>
      </c>
      <c r="C31" s="14" t="s">
        <v>23</v>
      </c>
      <c r="D31" s="14" t="s">
        <v>23</v>
      </c>
      <c r="E31" s="14">
        <v>1</v>
      </c>
      <c r="F31" s="14">
        <v>11449</v>
      </c>
      <c r="G31" s="34" t="s">
        <v>23</v>
      </c>
      <c r="H31" s="34">
        <v>8.7336244541484696E-5</v>
      </c>
      <c r="I31" s="35" t="s">
        <v>23</v>
      </c>
      <c r="J31" s="35" t="s">
        <v>23</v>
      </c>
      <c r="K31" s="35" t="e">
        <f t="shared" si="0"/>
        <v>#VALUE!</v>
      </c>
    </row>
    <row r="32" spans="1:11" x14ac:dyDescent="0.2">
      <c r="A32" s="14" t="s">
        <v>4</v>
      </c>
      <c r="B32" s="14" t="s">
        <v>80</v>
      </c>
      <c r="C32" s="14">
        <v>1</v>
      </c>
      <c r="D32" s="14">
        <v>1246</v>
      </c>
      <c r="E32" s="14" t="s">
        <v>23</v>
      </c>
      <c r="F32" s="14" t="s">
        <v>23</v>
      </c>
      <c r="G32" s="34">
        <v>8.0192461908580603E-4</v>
      </c>
      <c r="H32" s="34" t="s">
        <v>23</v>
      </c>
      <c r="I32" s="35" t="s">
        <v>23</v>
      </c>
      <c r="J32" s="35" t="s">
        <v>23</v>
      </c>
      <c r="K32" s="35" t="e">
        <f t="shared" si="0"/>
        <v>#VALUE!</v>
      </c>
    </row>
    <row r="33" spans="1:11" x14ac:dyDescent="0.2">
      <c r="A33" s="14" t="s">
        <v>4</v>
      </c>
      <c r="B33" s="14" t="s">
        <v>81</v>
      </c>
      <c r="C33" s="14">
        <v>1</v>
      </c>
      <c r="D33" s="14">
        <v>1246</v>
      </c>
      <c r="E33" s="14" t="s">
        <v>23</v>
      </c>
      <c r="F33" s="14" t="s">
        <v>23</v>
      </c>
      <c r="G33" s="34">
        <v>8.0192461908580603E-4</v>
      </c>
      <c r="H33" s="34" t="s">
        <v>23</v>
      </c>
      <c r="I33" s="35" t="s">
        <v>23</v>
      </c>
      <c r="J33" s="35" t="s">
        <v>23</v>
      </c>
      <c r="K33" s="35" t="e">
        <f t="shared" si="0"/>
        <v>#VALUE!</v>
      </c>
    </row>
    <row r="34" spans="1:11" x14ac:dyDescent="0.2">
      <c r="A34" s="14" t="s">
        <v>4</v>
      </c>
      <c r="B34" s="14" t="s">
        <v>71</v>
      </c>
      <c r="C34" s="14">
        <v>2</v>
      </c>
      <c r="D34" s="14">
        <v>1245</v>
      </c>
      <c r="E34" s="14">
        <v>4</v>
      </c>
      <c r="F34" s="14">
        <v>11446</v>
      </c>
      <c r="G34" s="34">
        <v>1.6038492381716099E-3</v>
      </c>
      <c r="H34" s="34">
        <v>3.49344978165939E-4</v>
      </c>
      <c r="I34" s="35">
        <v>0.111</v>
      </c>
      <c r="J34" s="35">
        <v>0.21956934306569301</v>
      </c>
      <c r="K34" s="35">
        <f t="shared" si="0"/>
        <v>4.5910184442662318</v>
      </c>
    </row>
    <row r="35" spans="1:11" x14ac:dyDescent="0.2">
      <c r="A35" s="14" t="s">
        <v>4</v>
      </c>
      <c r="B35" s="14" t="s">
        <v>73</v>
      </c>
      <c r="C35" s="14">
        <v>1</v>
      </c>
      <c r="D35" s="14">
        <v>1246</v>
      </c>
      <c r="E35" s="14">
        <v>3</v>
      </c>
      <c r="F35" s="14">
        <v>11447</v>
      </c>
      <c r="G35" s="34">
        <v>8.0192461908580603E-4</v>
      </c>
      <c r="H35" s="34">
        <v>2.6200873362445398E-4</v>
      </c>
      <c r="I35" s="35">
        <v>0.33900000000000002</v>
      </c>
      <c r="J35" s="35">
        <v>0.50756353591160197</v>
      </c>
      <c r="K35" s="35">
        <f t="shared" si="0"/>
        <v>3.0606789628441615</v>
      </c>
    </row>
    <row r="36" spans="1:11" x14ac:dyDescent="0.2">
      <c r="A36" s="14" t="s">
        <v>4</v>
      </c>
      <c r="B36" s="14" t="s">
        <v>70</v>
      </c>
      <c r="C36" s="14">
        <v>1</v>
      </c>
      <c r="D36" s="14">
        <v>1246</v>
      </c>
      <c r="E36" s="14">
        <v>5</v>
      </c>
      <c r="F36" s="14">
        <v>11445</v>
      </c>
      <c r="G36" s="34">
        <v>8.0192461908580603E-4</v>
      </c>
      <c r="H36" s="34">
        <v>4.3668122270742402E-4</v>
      </c>
      <c r="I36" s="35">
        <v>0.46200000000000002</v>
      </c>
      <c r="J36" s="35">
        <v>0.62915577889447205</v>
      </c>
      <c r="K36" s="35">
        <f t="shared" si="0"/>
        <v>1.836407377706494</v>
      </c>
    </row>
    <row r="37" spans="1:11" x14ac:dyDescent="0.2">
      <c r="A37" s="14" t="s">
        <v>4</v>
      </c>
      <c r="B37" s="14" t="s">
        <v>64</v>
      </c>
      <c r="C37" s="14">
        <v>9</v>
      </c>
      <c r="D37" s="14">
        <v>1238</v>
      </c>
      <c r="E37" s="14">
        <v>46</v>
      </c>
      <c r="F37" s="14">
        <v>11404</v>
      </c>
      <c r="G37" s="34">
        <v>7.2173215717722498E-3</v>
      </c>
      <c r="H37" s="34">
        <v>4.0174672489082996E-3</v>
      </c>
      <c r="I37" s="35">
        <v>0.11</v>
      </c>
      <c r="J37" s="35">
        <v>0.21956934306569301</v>
      </c>
      <c r="K37" s="35">
        <f t="shared" si="0"/>
        <v>1.7964854781911348</v>
      </c>
    </row>
    <row r="38" spans="1:11" x14ac:dyDescent="0.2">
      <c r="A38" s="14" t="s">
        <v>4</v>
      </c>
      <c r="B38" s="14" t="s">
        <v>56</v>
      </c>
      <c r="C38" s="14">
        <v>931</v>
      </c>
      <c r="D38" s="14">
        <v>316</v>
      </c>
      <c r="E38" s="14">
        <v>7164</v>
      </c>
      <c r="F38" s="14">
        <v>4286</v>
      </c>
      <c r="G38" s="34">
        <v>0.74659182036888505</v>
      </c>
      <c r="H38" s="34">
        <v>0.62567685589519695</v>
      </c>
      <c r="I38" s="35">
        <v>6.2699999999999998E-18</v>
      </c>
      <c r="J38" s="35">
        <v>1.6991700000000001E-16</v>
      </c>
      <c r="K38" s="35">
        <f t="shared" si="0"/>
        <v>1.1932546542746689</v>
      </c>
    </row>
    <row r="39" spans="1:11" x14ac:dyDescent="0.2">
      <c r="A39" s="14" t="s">
        <v>4</v>
      </c>
      <c r="B39" s="14" t="s">
        <v>61</v>
      </c>
      <c r="C39" s="14">
        <v>31</v>
      </c>
      <c r="D39" s="14">
        <v>1216</v>
      </c>
      <c r="E39" s="14">
        <v>243</v>
      </c>
      <c r="F39" s="14">
        <v>11207</v>
      </c>
      <c r="G39" s="34">
        <v>2.4859663191660001E-2</v>
      </c>
      <c r="H39" s="34">
        <v>2.1222707423580799E-2</v>
      </c>
      <c r="I39" s="35">
        <v>0.41099999999999998</v>
      </c>
      <c r="J39" s="35">
        <v>0.58621578947368402</v>
      </c>
      <c r="K39" s="35">
        <f t="shared" si="0"/>
        <v>1.1713709610885055</v>
      </c>
    </row>
    <row r="40" spans="1:11" x14ac:dyDescent="0.2">
      <c r="A40" s="14" t="s">
        <v>4</v>
      </c>
      <c r="B40" s="14" t="s">
        <v>60</v>
      </c>
      <c r="C40" s="14">
        <v>47</v>
      </c>
      <c r="D40" s="14">
        <v>1200</v>
      </c>
      <c r="E40" s="14">
        <v>370</v>
      </c>
      <c r="F40" s="14">
        <v>11080</v>
      </c>
      <c r="G40" s="34">
        <v>3.7690457097032899E-2</v>
      </c>
      <c r="H40" s="34">
        <v>3.2314410480349297E-2</v>
      </c>
      <c r="I40" s="35">
        <v>0.315</v>
      </c>
      <c r="J40" s="35">
        <v>0.48228813559321998</v>
      </c>
      <c r="K40" s="35">
        <f t="shared" si="0"/>
        <v>1.1663668480027767</v>
      </c>
    </row>
    <row r="41" spans="1:11" x14ac:dyDescent="0.2">
      <c r="A41" s="14" t="s">
        <v>4</v>
      </c>
      <c r="B41" s="14" t="s">
        <v>63</v>
      </c>
      <c r="C41" s="14">
        <v>8</v>
      </c>
      <c r="D41" s="14">
        <v>1239</v>
      </c>
      <c r="E41" s="14">
        <v>64</v>
      </c>
      <c r="F41" s="14">
        <v>11386</v>
      </c>
      <c r="G41" s="34">
        <v>6.41539695268645E-3</v>
      </c>
      <c r="H41" s="34">
        <v>5.5895196506550197E-3</v>
      </c>
      <c r="I41" s="35">
        <v>0.69</v>
      </c>
      <c r="J41" s="35">
        <v>0.81417316017315999</v>
      </c>
      <c r="K41" s="35">
        <f t="shared" si="0"/>
        <v>1.1477546110665606</v>
      </c>
    </row>
    <row r="42" spans="1:11" x14ac:dyDescent="0.2">
      <c r="A42" s="14" t="s">
        <v>4</v>
      </c>
      <c r="B42" s="14" t="s">
        <v>57</v>
      </c>
      <c r="C42" s="14">
        <v>157</v>
      </c>
      <c r="D42" s="14">
        <v>1090</v>
      </c>
      <c r="E42" s="14">
        <v>1660</v>
      </c>
      <c r="F42" s="14">
        <v>9790</v>
      </c>
      <c r="G42" s="34">
        <v>0.12590216519647199</v>
      </c>
      <c r="H42" s="34">
        <v>0.14497816593886501</v>
      </c>
      <c r="I42" s="35">
        <v>7.3599999999999999E-2</v>
      </c>
      <c r="J42" s="35">
        <v>0.16215934959349601</v>
      </c>
      <c r="K42" s="35">
        <f t="shared" si="0"/>
        <v>0.86842156114433766</v>
      </c>
    </row>
    <row r="43" spans="1:11" x14ac:dyDescent="0.2">
      <c r="A43" s="14" t="s">
        <v>4</v>
      </c>
      <c r="B43" s="14" t="s">
        <v>62</v>
      </c>
      <c r="C43" s="14">
        <v>6</v>
      </c>
      <c r="D43" s="14">
        <v>1241</v>
      </c>
      <c r="E43" s="14">
        <v>71</v>
      </c>
      <c r="F43" s="14">
        <v>11379</v>
      </c>
      <c r="G43" s="34">
        <v>4.8115477145148399E-3</v>
      </c>
      <c r="H43" s="34">
        <v>6.2008733624454096E-3</v>
      </c>
      <c r="I43" s="35">
        <v>0.70099999999999996</v>
      </c>
      <c r="J43" s="35">
        <v>0.81532618025751102</v>
      </c>
      <c r="K43" s="35">
        <f t="shared" si="0"/>
        <v>0.77594677931260514</v>
      </c>
    </row>
    <row r="44" spans="1:11" x14ac:dyDescent="0.2">
      <c r="A44" s="14" t="s">
        <v>4</v>
      </c>
      <c r="B44" s="14" t="s">
        <v>67</v>
      </c>
      <c r="C44" s="14">
        <v>1</v>
      </c>
      <c r="D44" s="14">
        <v>1246</v>
      </c>
      <c r="E44" s="14">
        <v>14</v>
      </c>
      <c r="F44" s="14">
        <v>11436</v>
      </c>
      <c r="G44" s="34">
        <v>8.0192461908580603E-4</v>
      </c>
      <c r="H44" s="34">
        <v>1.22270742358079E-3</v>
      </c>
      <c r="I44" s="35">
        <v>1</v>
      </c>
      <c r="J44" s="35">
        <v>1</v>
      </c>
      <c r="K44" s="35">
        <f t="shared" si="0"/>
        <v>0.65585977775231785</v>
      </c>
    </row>
    <row r="45" spans="1:11" x14ac:dyDescent="0.2">
      <c r="A45" s="14" t="s">
        <v>4</v>
      </c>
      <c r="B45" s="14" t="s">
        <v>59</v>
      </c>
      <c r="C45" s="14">
        <v>30</v>
      </c>
      <c r="D45" s="14">
        <v>1217</v>
      </c>
      <c r="E45" s="14">
        <v>550</v>
      </c>
      <c r="F45" s="14">
        <v>10900</v>
      </c>
      <c r="G45" s="34">
        <v>2.4057738572574199E-2</v>
      </c>
      <c r="H45" s="34">
        <v>4.8034934497816602E-2</v>
      </c>
      <c r="I45" s="35">
        <v>4.2799999999999997E-5</v>
      </c>
      <c r="J45" s="35">
        <v>2.4164166666666701E-4</v>
      </c>
      <c r="K45" s="35">
        <f t="shared" si="0"/>
        <v>0.5008383757381355</v>
      </c>
    </row>
    <row r="46" spans="1:11" x14ac:dyDescent="0.2">
      <c r="A46" s="14" t="s">
        <v>4</v>
      </c>
      <c r="B46" s="14" t="s">
        <v>65</v>
      </c>
      <c r="C46" s="14">
        <v>2</v>
      </c>
      <c r="D46" s="14">
        <v>1245</v>
      </c>
      <c r="E46" s="14">
        <v>38</v>
      </c>
      <c r="F46" s="14">
        <v>11412</v>
      </c>
      <c r="G46" s="34">
        <v>1.6038492381716099E-3</v>
      </c>
      <c r="H46" s="34">
        <v>3.3187772925764199E-3</v>
      </c>
      <c r="I46" s="35">
        <v>0.42799999999999999</v>
      </c>
      <c r="J46" s="35">
        <v>0.600974093264249</v>
      </c>
      <c r="K46" s="35">
        <f t="shared" si="0"/>
        <v>0.48326509939644552</v>
      </c>
    </row>
    <row r="47" spans="1:11" x14ac:dyDescent="0.2">
      <c r="A47" s="14" t="s">
        <v>4</v>
      </c>
      <c r="B47" s="14" t="s">
        <v>58</v>
      </c>
      <c r="C47" s="14">
        <v>19</v>
      </c>
      <c r="D47" s="14">
        <v>1228</v>
      </c>
      <c r="E47" s="14">
        <v>1166</v>
      </c>
      <c r="F47" s="14">
        <v>10284</v>
      </c>
      <c r="G47" s="34">
        <v>1.52365677626303E-2</v>
      </c>
      <c r="H47" s="34">
        <v>0.101834061135371</v>
      </c>
      <c r="I47" s="35">
        <v>1.2799999999999999E-32</v>
      </c>
      <c r="J47" s="35">
        <v>6.9376000000000002E-31</v>
      </c>
      <c r="K47" s="35">
        <f t="shared" si="0"/>
        <v>0.14962152734315373</v>
      </c>
    </row>
    <row r="48" spans="1:11" x14ac:dyDescent="0.2">
      <c r="A48" s="14" t="s">
        <v>14</v>
      </c>
      <c r="B48" s="14" t="s">
        <v>284</v>
      </c>
      <c r="C48" s="14">
        <v>2</v>
      </c>
      <c r="D48" s="14">
        <v>221</v>
      </c>
      <c r="E48" s="14">
        <v>7</v>
      </c>
      <c r="F48" s="14">
        <v>2942</v>
      </c>
      <c r="G48" s="34">
        <v>8.9686098654708502E-3</v>
      </c>
      <c r="H48" s="34">
        <v>2.3736859952526298E-3</v>
      </c>
      <c r="I48" s="35">
        <v>0.128</v>
      </c>
      <c r="J48" s="35">
        <v>0.247771428571429</v>
      </c>
      <c r="K48" s="35">
        <f t="shared" si="0"/>
        <v>3.7783472133247882</v>
      </c>
    </row>
    <row r="49" spans="1:11" x14ac:dyDescent="0.2">
      <c r="A49" s="14" t="s">
        <v>14</v>
      </c>
      <c r="B49" s="14" t="s">
        <v>281</v>
      </c>
      <c r="C49" s="14">
        <v>16</v>
      </c>
      <c r="D49" s="14">
        <v>207</v>
      </c>
      <c r="E49" s="14">
        <v>98</v>
      </c>
      <c r="F49" s="14">
        <v>2851</v>
      </c>
      <c r="G49" s="34">
        <v>7.1748878923766801E-2</v>
      </c>
      <c r="H49" s="34">
        <v>3.3231603933536802E-2</v>
      </c>
      <c r="I49" s="35">
        <v>7.43E-3</v>
      </c>
      <c r="J49" s="35">
        <v>2.1420531914893601E-2</v>
      </c>
      <c r="K49" s="35">
        <f t="shared" si="0"/>
        <v>2.1590555504713085</v>
      </c>
    </row>
    <row r="50" spans="1:11" x14ac:dyDescent="0.2">
      <c r="A50" s="14" t="s">
        <v>14</v>
      </c>
      <c r="B50" s="14" t="s">
        <v>277</v>
      </c>
      <c r="C50" s="14">
        <v>29</v>
      </c>
      <c r="D50" s="14">
        <v>194</v>
      </c>
      <c r="E50" s="14">
        <v>212</v>
      </c>
      <c r="F50" s="14">
        <v>2737</v>
      </c>
      <c r="G50" s="34">
        <v>0.13004484304932701</v>
      </c>
      <c r="H50" s="34">
        <v>7.1888775856222401E-2</v>
      </c>
      <c r="I50" s="35">
        <v>3.5200000000000001E-3</v>
      </c>
      <c r="J50" s="35">
        <v>1.1924000000000001E-2</v>
      </c>
      <c r="K50" s="35">
        <f t="shared" si="0"/>
        <v>1.8089728403418188</v>
      </c>
    </row>
    <row r="51" spans="1:11" x14ac:dyDescent="0.2">
      <c r="A51" s="14" t="s">
        <v>14</v>
      </c>
      <c r="B51" s="14" t="s">
        <v>283</v>
      </c>
      <c r="C51" s="14">
        <v>1</v>
      </c>
      <c r="D51" s="14">
        <v>222</v>
      </c>
      <c r="E51" s="14">
        <v>8</v>
      </c>
      <c r="F51" s="14">
        <v>2941</v>
      </c>
      <c r="G51" s="34">
        <v>4.4843049327354303E-3</v>
      </c>
      <c r="H51" s="34">
        <v>2.7127839945744301E-3</v>
      </c>
      <c r="I51" s="35">
        <v>0.48199999999999998</v>
      </c>
      <c r="J51" s="35">
        <v>0.64592718446601904</v>
      </c>
      <c r="K51" s="35">
        <f t="shared" si="0"/>
        <v>1.6530269058295992</v>
      </c>
    </row>
    <row r="52" spans="1:11" x14ac:dyDescent="0.2">
      <c r="A52" s="14" t="s">
        <v>14</v>
      </c>
      <c r="B52" s="14" t="s">
        <v>279</v>
      </c>
      <c r="C52" s="14">
        <v>20</v>
      </c>
      <c r="D52" s="14">
        <v>203</v>
      </c>
      <c r="E52" s="14">
        <v>208</v>
      </c>
      <c r="F52" s="14">
        <v>2741</v>
      </c>
      <c r="G52" s="34">
        <v>8.9686098654708502E-2</v>
      </c>
      <c r="H52" s="34">
        <v>7.0532383858935205E-2</v>
      </c>
      <c r="I52" s="35">
        <v>0.28199999999999997</v>
      </c>
      <c r="J52" s="35">
        <v>0.44174566473988403</v>
      </c>
      <c r="K52" s="35">
        <f t="shared" si="0"/>
        <v>1.2715591583304591</v>
      </c>
    </row>
    <row r="53" spans="1:11" x14ac:dyDescent="0.2">
      <c r="A53" s="14" t="s">
        <v>14</v>
      </c>
      <c r="B53" s="14" t="s">
        <v>14</v>
      </c>
      <c r="C53" s="14">
        <v>73</v>
      </c>
      <c r="D53" s="14">
        <v>150</v>
      </c>
      <c r="E53" s="14">
        <v>797</v>
      </c>
      <c r="F53" s="14">
        <v>2152</v>
      </c>
      <c r="G53" s="34">
        <v>0.32735426008968599</v>
      </c>
      <c r="H53" s="34">
        <v>0.27026110545947801</v>
      </c>
      <c r="I53" s="35">
        <v>7.3200000000000001E-2</v>
      </c>
      <c r="J53" s="35">
        <v>0.16215934959349601</v>
      </c>
      <c r="K53" s="35">
        <f t="shared" si="0"/>
        <v>1.2112518356392512</v>
      </c>
    </row>
    <row r="54" spans="1:11" x14ac:dyDescent="0.2">
      <c r="A54" s="14" t="s">
        <v>14</v>
      </c>
      <c r="B54" s="14" t="s">
        <v>276</v>
      </c>
      <c r="C54" s="14">
        <v>19</v>
      </c>
      <c r="D54" s="14">
        <v>204</v>
      </c>
      <c r="E54" s="14">
        <v>298</v>
      </c>
      <c r="F54" s="14">
        <v>2651</v>
      </c>
      <c r="G54" s="34">
        <v>8.5201793721973104E-2</v>
      </c>
      <c r="H54" s="34">
        <v>0.101051203797898</v>
      </c>
      <c r="I54" s="35">
        <v>0.56200000000000006</v>
      </c>
      <c r="J54" s="35">
        <v>0.69863302752293599</v>
      </c>
      <c r="K54" s="35">
        <f t="shared" si="0"/>
        <v>0.84315466337616662</v>
      </c>
    </row>
    <row r="55" spans="1:11" x14ac:dyDescent="0.2">
      <c r="A55" s="14" t="s">
        <v>14</v>
      </c>
      <c r="B55" s="14" t="s">
        <v>280</v>
      </c>
      <c r="C55" s="14">
        <v>12</v>
      </c>
      <c r="D55" s="14">
        <v>211</v>
      </c>
      <c r="E55" s="14">
        <v>195</v>
      </c>
      <c r="F55" s="14">
        <v>2754</v>
      </c>
      <c r="G55" s="34">
        <v>5.3811659192825101E-2</v>
      </c>
      <c r="H55" s="34">
        <v>6.6124109867751801E-2</v>
      </c>
      <c r="I55" s="35">
        <v>0.57399999999999995</v>
      </c>
      <c r="J55" s="35">
        <v>0.70706363636363601</v>
      </c>
      <c r="K55" s="35">
        <f t="shared" si="0"/>
        <v>0.81379786133149323</v>
      </c>
    </row>
    <row r="56" spans="1:11" x14ac:dyDescent="0.2">
      <c r="A56" s="14" t="s">
        <v>14</v>
      </c>
      <c r="B56" s="14" t="s">
        <v>275</v>
      </c>
      <c r="C56" s="14">
        <v>44</v>
      </c>
      <c r="D56" s="14">
        <v>179</v>
      </c>
      <c r="E56" s="14">
        <v>838</v>
      </c>
      <c r="F56" s="14">
        <v>2111</v>
      </c>
      <c r="G56" s="34">
        <v>0.19730941704035901</v>
      </c>
      <c r="H56" s="34">
        <v>0.28416412343167202</v>
      </c>
      <c r="I56" s="35">
        <v>5.1500000000000001E-3</v>
      </c>
      <c r="J56" s="35">
        <v>1.6419411764705901E-2</v>
      </c>
      <c r="K56" s="35">
        <f t="shared" si="0"/>
        <v>0.69435020388068991</v>
      </c>
    </row>
    <row r="57" spans="1:11" x14ac:dyDescent="0.2">
      <c r="A57" s="14" t="s">
        <v>14</v>
      </c>
      <c r="B57" s="14" t="s">
        <v>282</v>
      </c>
      <c r="C57" s="14">
        <v>2</v>
      </c>
      <c r="D57" s="14">
        <v>221</v>
      </c>
      <c r="E57" s="14">
        <v>58</v>
      </c>
      <c r="F57" s="14">
        <v>2891</v>
      </c>
      <c r="G57" s="34">
        <v>8.9686098654708502E-3</v>
      </c>
      <c r="H57" s="34">
        <v>1.9667683960664602E-2</v>
      </c>
      <c r="I57" s="35">
        <v>0.438</v>
      </c>
      <c r="J57" s="35">
        <v>0.60870769230769195</v>
      </c>
      <c r="K57" s="35">
        <f t="shared" si="0"/>
        <v>0.45600742229782032</v>
      </c>
    </row>
    <row r="58" spans="1:11" x14ac:dyDescent="0.2">
      <c r="A58" s="14" t="s">
        <v>14</v>
      </c>
      <c r="B58" s="14" t="s">
        <v>278</v>
      </c>
      <c r="C58" s="14">
        <v>5</v>
      </c>
      <c r="D58" s="14">
        <v>218</v>
      </c>
      <c r="E58" s="14">
        <v>230</v>
      </c>
      <c r="F58" s="14">
        <v>2719</v>
      </c>
      <c r="G58" s="34">
        <v>2.2421524663677101E-2</v>
      </c>
      <c r="H58" s="34">
        <v>7.7992539844014899E-2</v>
      </c>
      <c r="I58" s="35">
        <v>8.2799999999999996E-4</v>
      </c>
      <c r="J58" s="35">
        <v>3.3490746268656701E-3</v>
      </c>
      <c r="K58" s="35">
        <f t="shared" si="0"/>
        <v>0.28748294014427733</v>
      </c>
    </row>
    <row r="59" spans="1:11" x14ac:dyDescent="0.2">
      <c r="A59" s="14" t="s">
        <v>17</v>
      </c>
      <c r="B59" s="14" t="s">
        <v>325</v>
      </c>
      <c r="C59" s="14" t="s">
        <v>23</v>
      </c>
      <c r="D59" s="14" t="s">
        <v>23</v>
      </c>
      <c r="E59" s="14">
        <v>22</v>
      </c>
      <c r="F59" s="14">
        <v>482</v>
      </c>
      <c r="G59" s="34" t="s">
        <v>23</v>
      </c>
      <c r="H59" s="34">
        <v>4.36507936507936E-2</v>
      </c>
      <c r="I59" s="35" t="s">
        <v>23</v>
      </c>
      <c r="J59" s="35" t="s">
        <v>23</v>
      </c>
      <c r="K59" s="35" t="e">
        <f t="shared" si="0"/>
        <v>#VALUE!</v>
      </c>
    </row>
    <row r="60" spans="1:11" x14ac:dyDescent="0.2">
      <c r="A60" s="14" t="s">
        <v>17</v>
      </c>
      <c r="B60" s="14" t="s">
        <v>326</v>
      </c>
      <c r="C60" s="14" t="s">
        <v>23</v>
      </c>
      <c r="D60" s="14" t="s">
        <v>23</v>
      </c>
      <c r="E60" s="14">
        <v>16</v>
      </c>
      <c r="F60" s="14">
        <v>488</v>
      </c>
      <c r="G60" s="34" t="s">
        <v>23</v>
      </c>
      <c r="H60" s="34">
        <v>3.1746031746031703E-2</v>
      </c>
      <c r="I60" s="35" t="s">
        <v>23</v>
      </c>
      <c r="J60" s="35" t="s">
        <v>23</v>
      </c>
      <c r="K60" s="35" t="e">
        <f t="shared" si="0"/>
        <v>#VALUE!</v>
      </c>
    </row>
    <row r="61" spans="1:11" x14ac:dyDescent="0.2">
      <c r="A61" s="14" t="s">
        <v>17</v>
      </c>
      <c r="B61" s="14" t="s">
        <v>334</v>
      </c>
      <c r="C61" s="14" t="s">
        <v>23</v>
      </c>
      <c r="D61" s="14" t="s">
        <v>23</v>
      </c>
      <c r="E61" s="14">
        <v>3</v>
      </c>
      <c r="F61" s="14">
        <v>501</v>
      </c>
      <c r="G61" s="34" t="s">
        <v>23</v>
      </c>
      <c r="H61" s="34">
        <v>5.9523809523809503E-3</v>
      </c>
      <c r="I61" s="35" t="s">
        <v>23</v>
      </c>
      <c r="J61" s="35" t="s">
        <v>23</v>
      </c>
      <c r="K61" s="35" t="e">
        <f t="shared" si="0"/>
        <v>#VALUE!</v>
      </c>
    </row>
    <row r="62" spans="1:11" x14ac:dyDescent="0.2">
      <c r="A62" s="14" t="s">
        <v>17</v>
      </c>
      <c r="B62" s="14" t="s">
        <v>335</v>
      </c>
      <c r="C62" s="14" t="s">
        <v>23</v>
      </c>
      <c r="D62" s="14" t="s">
        <v>23</v>
      </c>
      <c r="E62" s="14">
        <v>2</v>
      </c>
      <c r="F62" s="14">
        <v>502</v>
      </c>
      <c r="G62" s="34" t="s">
        <v>23</v>
      </c>
      <c r="H62" s="34">
        <v>3.9682539682539698E-3</v>
      </c>
      <c r="I62" s="35" t="s">
        <v>23</v>
      </c>
      <c r="J62" s="35" t="s">
        <v>23</v>
      </c>
      <c r="K62" s="35" t="e">
        <f t="shared" si="0"/>
        <v>#VALUE!</v>
      </c>
    </row>
    <row r="63" spans="1:11" x14ac:dyDescent="0.2">
      <c r="A63" s="14" t="s">
        <v>17</v>
      </c>
      <c r="B63" s="14" t="s">
        <v>338</v>
      </c>
      <c r="C63" s="14" t="s">
        <v>23</v>
      </c>
      <c r="D63" s="14" t="s">
        <v>23</v>
      </c>
      <c r="E63" s="14">
        <v>1</v>
      </c>
      <c r="F63" s="14">
        <v>503</v>
      </c>
      <c r="G63" s="34" t="s">
        <v>23</v>
      </c>
      <c r="H63" s="34">
        <v>1.9841269841269801E-3</v>
      </c>
      <c r="I63" s="35" t="s">
        <v>23</v>
      </c>
      <c r="J63" s="35" t="s">
        <v>23</v>
      </c>
      <c r="K63" s="35" t="e">
        <f t="shared" si="0"/>
        <v>#VALUE!</v>
      </c>
    </row>
    <row r="64" spans="1:11" x14ac:dyDescent="0.2">
      <c r="A64" s="14" t="s">
        <v>17</v>
      </c>
      <c r="B64" s="14" t="s">
        <v>339</v>
      </c>
      <c r="C64" s="14" t="s">
        <v>23</v>
      </c>
      <c r="D64" s="14" t="s">
        <v>23</v>
      </c>
      <c r="E64" s="14">
        <v>1</v>
      </c>
      <c r="F64" s="14">
        <v>503</v>
      </c>
      <c r="G64" s="34" t="s">
        <v>23</v>
      </c>
      <c r="H64" s="34">
        <v>1.9841269841269801E-3</v>
      </c>
      <c r="I64" s="35" t="s">
        <v>23</v>
      </c>
      <c r="J64" s="35" t="s">
        <v>23</v>
      </c>
      <c r="K64" s="35" t="e">
        <f t="shared" si="0"/>
        <v>#VALUE!</v>
      </c>
    </row>
    <row r="65" spans="1:11" x14ac:dyDescent="0.2">
      <c r="A65" s="14" t="s">
        <v>17</v>
      </c>
      <c r="B65" s="14" t="s">
        <v>336</v>
      </c>
      <c r="C65" s="14">
        <v>2</v>
      </c>
      <c r="D65" s="14">
        <v>151</v>
      </c>
      <c r="E65" s="14" t="s">
        <v>23</v>
      </c>
      <c r="F65" s="14" t="s">
        <v>23</v>
      </c>
      <c r="G65" s="34">
        <v>1.30718954248366E-2</v>
      </c>
      <c r="H65" s="34" t="s">
        <v>23</v>
      </c>
      <c r="I65" s="35" t="s">
        <v>23</v>
      </c>
      <c r="J65" s="35" t="s">
        <v>23</v>
      </c>
      <c r="K65" s="35" t="e">
        <f t="shared" si="0"/>
        <v>#VALUE!</v>
      </c>
    </row>
    <row r="66" spans="1:11" x14ac:dyDescent="0.2">
      <c r="A66" s="14" t="s">
        <v>17</v>
      </c>
      <c r="B66" s="14" t="s">
        <v>337</v>
      </c>
      <c r="C66" s="14">
        <v>2</v>
      </c>
      <c r="D66" s="14">
        <v>151</v>
      </c>
      <c r="E66" s="14" t="s">
        <v>23</v>
      </c>
      <c r="F66" s="14" t="s">
        <v>23</v>
      </c>
      <c r="G66" s="34">
        <v>1.30718954248366E-2</v>
      </c>
      <c r="H66" s="34" t="s">
        <v>23</v>
      </c>
      <c r="I66" s="35" t="s">
        <v>23</v>
      </c>
      <c r="J66" s="35" t="s">
        <v>23</v>
      </c>
      <c r="K66" s="35" t="e">
        <f t="shared" ref="K66:K129" si="1">G66/H66</f>
        <v>#VALUE!</v>
      </c>
    </row>
    <row r="67" spans="1:11" x14ac:dyDescent="0.2">
      <c r="A67" s="14" t="s">
        <v>17</v>
      </c>
      <c r="B67" s="14" t="s">
        <v>328</v>
      </c>
      <c r="C67" s="14">
        <v>9</v>
      </c>
      <c r="D67" s="14">
        <v>144</v>
      </c>
      <c r="E67" s="14">
        <v>6</v>
      </c>
      <c r="F67" s="14">
        <v>498</v>
      </c>
      <c r="G67" s="34">
        <v>5.8823529411764698E-2</v>
      </c>
      <c r="H67" s="34">
        <v>1.1904761904761901E-2</v>
      </c>
      <c r="I67" s="35">
        <v>2.2100000000000002E-3</v>
      </c>
      <c r="J67" s="35">
        <v>8.1300000000000001E-3</v>
      </c>
      <c r="K67" s="35">
        <f t="shared" si="1"/>
        <v>4.9411764705882364</v>
      </c>
    </row>
    <row r="68" spans="1:11" x14ac:dyDescent="0.2">
      <c r="A68" s="14" t="s">
        <v>17</v>
      </c>
      <c r="B68" s="14" t="s">
        <v>329</v>
      </c>
      <c r="C68" s="14">
        <v>8</v>
      </c>
      <c r="D68" s="14">
        <v>145</v>
      </c>
      <c r="E68" s="14">
        <v>6</v>
      </c>
      <c r="F68" s="14">
        <v>498</v>
      </c>
      <c r="G68" s="34">
        <v>5.22875816993464E-2</v>
      </c>
      <c r="H68" s="34">
        <v>1.1904761904761901E-2</v>
      </c>
      <c r="I68" s="35">
        <v>6.0099999999999997E-3</v>
      </c>
      <c r="J68" s="35">
        <v>1.8300112359550601E-2</v>
      </c>
      <c r="K68" s="35">
        <f t="shared" si="1"/>
        <v>4.3921568627450993</v>
      </c>
    </row>
    <row r="69" spans="1:11" x14ac:dyDescent="0.2">
      <c r="A69" s="14" t="s">
        <v>17</v>
      </c>
      <c r="B69" s="14" t="s">
        <v>332</v>
      </c>
      <c r="C69" s="14">
        <v>4</v>
      </c>
      <c r="D69" s="14">
        <v>149</v>
      </c>
      <c r="E69" s="14">
        <v>4</v>
      </c>
      <c r="F69" s="14">
        <v>500</v>
      </c>
      <c r="G69" s="34">
        <v>2.61437908496732E-2</v>
      </c>
      <c r="H69" s="34">
        <v>7.9365079365079395E-3</v>
      </c>
      <c r="I69" s="35">
        <v>9.0200000000000002E-2</v>
      </c>
      <c r="J69" s="35">
        <v>0.192474015748032</v>
      </c>
      <c r="K69" s="35">
        <f t="shared" si="1"/>
        <v>3.294117647058822</v>
      </c>
    </row>
    <row r="70" spans="1:11" x14ac:dyDescent="0.2">
      <c r="A70" s="14" t="s">
        <v>17</v>
      </c>
      <c r="B70" s="14" t="s">
        <v>324</v>
      </c>
      <c r="C70" s="14">
        <v>10</v>
      </c>
      <c r="D70" s="14">
        <v>143</v>
      </c>
      <c r="E70" s="14">
        <v>28</v>
      </c>
      <c r="F70" s="14">
        <v>476</v>
      </c>
      <c r="G70" s="34">
        <v>6.5359477124182996E-2</v>
      </c>
      <c r="H70" s="34">
        <v>5.5555555555555601E-2</v>
      </c>
      <c r="I70" s="35">
        <v>0.69299999999999995</v>
      </c>
      <c r="J70" s="35">
        <v>0.81417316017315999</v>
      </c>
      <c r="K70" s="35">
        <f t="shared" si="1"/>
        <v>1.176470588235293</v>
      </c>
    </row>
    <row r="71" spans="1:11" x14ac:dyDescent="0.2">
      <c r="A71" s="14" t="s">
        <v>17</v>
      </c>
      <c r="B71" s="14" t="s">
        <v>321</v>
      </c>
      <c r="C71" s="14">
        <v>36</v>
      </c>
      <c r="D71" s="14">
        <v>117</v>
      </c>
      <c r="E71" s="14">
        <v>102</v>
      </c>
      <c r="F71" s="14">
        <v>402</v>
      </c>
      <c r="G71" s="34">
        <v>0.23529411764705899</v>
      </c>
      <c r="H71" s="34">
        <v>0.202380952380952</v>
      </c>
      <c r="I71" s="35">
        <v>0.42799999999999999</v>
      </c>
      <c r="J71" s="35">
        <v>0.600974093264249</v>
      </c>
      <c r="K71" s="35">
        <f t="shared" si="1"/>
        <v>1.1626297577854701</v>
      </c>
    </row>
    <row r="72" spans="1:11" x14ac:dyDescent="0.2">
      <c r="A72" s="14" t="s">
        <v>17</v>
      </c>
      <c r="B72" s="14" t="s">
        <v>333</v>
      </c>
      <c r="C72" s="14">
        <v>1</v>
      </c>
      <c r="D72" s="14">
        <v>152</v>
      </c>
      <c r="E72" s="14">
        <v>3</v>
      </c>
      <c r="F72" s="14">
        <v>501</v>
      </c>
      <c r="G72" s="34">
        <v>6.5359477124183E-3</v>
      </c>
      <c r="H72" s="34">
        <v>5.9523809523809503E-3</v>
      </c>
      <c r="I72" s="35">
        <v>1</v>
      </c>
      <c r="J72" s="35">
        <v>1</v>
      </c>
      <c r="K72" s="35">
        <f t="shared" si="1"/>
        <v>1.0980392156862748</v>
      </c>
    </row>
    <row r="73" spans="1:11" x14ac:dyDescent="0.2">
      <c r="A73" s="14" t="s">
        <v>17</v>
      </c>
      <c r="B73" s="14" t="s">
        <v>330</v>
      </c>
      <c r="C73" s="14">
        <v>3</v>
      </c>
      <c r="D73" s="14">
        <v>150</v>
      </c>
      <c r="E73" s="14">
        <v>9</v>
      </c>
      <c r="F73" s="14">
        <v>495</v>
      </c>
      <c r="G73" s="34">
        <v>1.9607843137254902E-2</v>
      </c>
      <c r="H73" s="34">
        <v>1.7857142857142901E-2</v>
      </c>
      <c r="I73" s="35">
        <v>1</v>
      </c>
      <c r="J73" s="35">
        <v>1</v>
      </c>
      <c r="K73" s="35">
        <f t="shared" si="1"/>
        <v>1.0980392156862717</v>
      </c>
    </row>
    <row r="74" spans="1:11" x14ac:dyDescent="0.2">
      <c r="A74" s="14" t="s">
        <v>17</v>
      </c>
      <c r="B74" s="14" t="s">
        <v>320</v>
      </c>
      <c r="C74" s="14">
        <v>61</v>
      </c>
      <c r="D74" s="14">
        <v>92</v>
      </c>
      <c r="E74" s="14">
        <v>200</v>
      </c>
      <c r="F74" s="14">
        <v>304</v>
      </c>
      <c r="G74" s="34">
        <v>0.39869281045751598</v>
      </c>
      <c r="H74" s="34">
        <v>0.39682539682539703</v>
      </c>
      <c r="I74" s="35">
        <v>1</v>
      </c>
      <c r="J74" s="35">
        <v>1</v>
      </c>
      <c r="K74" s="35">
        <f t="shared" si="1"/>
        <v>1.0047058823529398</v>
      </c>
    </row>
    <row r="75" spans="1:11" x14ac:dyDescent="0.2">
      <c r="A75" s="14" t="s">
        <v>17</v>
      </c>
      <c r="B75" s="14" t="s">
        <v>327</v>
      </c>
      <c r="C75" s="14">
        <v>3</v>
      </c>
      <c r="D75" s="14">
        <v>150</v>
      </c>
      <c r="E75" s="14">
        <v>13</v>
      </c>
      <c r="F75" s="14">
        <v>491</v>
      </c>
      <c r="G75" s="34">
        <v>1.9607843137254902E-2</v>
      </c>
      <c r="H75" s="34">
        <v>2.5793650793650799E-2</v>
      </c>
      <c r="I75" s="35">
        <v>1</v>
      </c>
      <c r="J75" s="35">
        <v>1</v>
      </c>
      <c r="K75" s="35">
        <f t="shared" si="1"/>
        <v>0.76018099547511297</v>
      </c>
    </row>
    <row r="76" spans="1:11" x14ac:dyDescent="0.2">
      <c r="A76" s="14" t="s">
        <v>17</v>
      </c>
      <c r="B76" s="14" t="s">
        <v>322</v>
      </c>
      <c r="C76" s="14">
        <v>10</v>
      </c>
      <c r="D76" s="14">
        <v>143</v>
      </c>
      <c r="E76" s="14">
        <v>44</v>
      </c>
      <c r="F76" s="14">
        <v>460</v>
      </c>
      <c r="G76" s="34">
        <v>6.5359477124182996E-2</v>
      </c>
      <c r="H76" s="34">
        <v>8.7301587301587297E-2</v>
      </c>
      <c r="I76" s="35">
        <v>0.501</v>
      </c>
      <c r="J76" s="35">
        <v>0.64962200956937799</v>
      </c>
      <c r="K76" s="35">
        <f t="shared" si="1"/>
        <v>0.74866310160427796</v>
      </c>
    </row>
    <row r="77" spans="1:11" x14ac:dyDescent="0.2">
      <c r="A77" s="14" t="s">
        <v>17</v>
      </c>
      <c r="B77" s="14" t="s">
        <v>331</v>
      </c>
      <c r="C77" s="14">
        <v>1</v>
      </c>
      <c r="D77" s="14">
        <v>152</v>
      </c>
      <c r="E77" s="14">
        <v>8</v>
      </c>
      <c r="F77" s="14">
        <v>496</v>
      </c>
      <c r="G77" s="34">
        <v>6.5359477124183E-3</v>
      </c>
      <c r="H77" s="34">
        <v>1.58730158730159E-2</v>
      </c>
      <c r="I77" s="35">
        <v>0.69299999999999995</v>
      </c>
      <c r="J77" s="35">
        <v>0.81417316017315999</v>
      </c>
      <c r="K77" s="35">
        <f t="shared" si="1"/>
        <v>0.4117647058823522</v>
      </c>
    </row>
    <row r="78" spans="1:11" x14ac:dyDescent="0.2">
      <c r="A78" s="14" t="s">
        <v>17</v>
      </c>
      <c r="B78" s="14" t="s">
        <v>323</v>
      </c>
      <c r="C78" s="14">
        <v>3</v>
      </c>
      <c r="D78" s="14">
        <v>150</v>
      </c>
      <c r="E78" s="14">
        <v>36</v>
      </c>
      <c r="F78" s="14">
        <v>468</v>
      </c>
      <c r="G78" s="34">
        <v>1.9607843137254902E-2</v>
      </c>
      <c r="H78" s="34">
        <v>7.1428571428571397E-2</v>
      </c>
      <c r="I78" s="35">
        <v>1.7600000000000001E-2</v>
      </c>
      <c r="J78" s="35">
        <v>4.6760784313725497E-2</v>
      </c>
      <c r="K78" s="35">
        <f t="shared" si="1"/>
        <v>0.27450980392156876</v>
      </c>
    </row>
    <row r="79" spans="1:11" x14ac:dyDescent="0.2">
      <c r="A79" s="14" t="s">
        <v>21</v>
      </c>
      <c r="B79" s="14" t="s">
        <v>396</v>
      </c>
      <c r="C79" s="14" t="s">
        <v>23</v>
      </c>
      <c r="D79" s="14" t="s">
        <v>23</v>
      </c>
      <c r="E79" s="14">
        <v>1</v>
      </c>
      <c r="F79" s="14">
        <v>386</v>
      </c>
      <c r="G79" s="34" t="s">
        <v>23</v>
      </c>
      <c r="H79" s="34">
        <v>2.58397932816537E-3</v>
      </c>
      <c r="I79" s="35" t="s">
        <v>23</v>
      </c>
      <c r="J79" s="35" t="s">
        <v>23</v>
      </c>
      <c r="K79" s="35" t="e">
        <f t="shared" si="1"/>
        <v>#VALUE!</v>
      </c>
    </row>
    <row r="80" spans="1:11" x14ac:dyDescent="0.2">
      <c r="A80" s="14" t="s">
        <v>21</v>
      </c>
      <c r="B80" s="14" t="s">
        <v>386</v>
      </c>
      <c r="C80" s="14">
        <v>20</v>
      </c>
      <c r="D80" s="14">
        <v>83</v>
      </c>
      <c r="E80" s="14">
        <v>8</v>
      </c>
      <c r="F80" s="14">
        <v>379</v>
      </c>
      <c r="G80" s="34">
        <v>0.19417475728155301</v>
      </c>
      <c r="H80" s="34">
        <v>2.0671834625322998E-2</v>
      </c>
      <c r="I80" s="35">
        <v>4.1199999999999998E-9</v>
      </c>
      <c r="J80" s="35">
        <v>4.1352592592592603E-8</v>
      </c>
      <c r="K80" s="35">
        <f t="shared" si="1"/>
        <v>9.3932038834951257</v>
      </c>
    </row>
    <row r="81" spans="1:11" x14ac:dyDescent="0.2">
      <c r="A81" s="14" t="s">
        <v>21</v>
      </c>
      <c r="B81" s="14" t="s">
        <v>387</v>
      </c>
      <c r="C81" s="14">
        <v>8</v>
      </c>
      <c r="D81" s="14">
        <v>95</v>
      </c>
      <c r="E81" s="14">
        <v>6</v>
      </c>
      <c r="F81" s="14">
        <v>381</v>
      </c>
      <c r="G81" s="34">
        <v>7.7669902912621394E-2</v>
      </c>
      <c r="H81" s="34">
        <v>1.5503875968992199E-2</v>
      </c>
      <c r="I81" s="35">
        <v>2.8999999999999998E-3</v>
      </c>
      <c r="J81" s="35">
        <v>1.02064935064935E-2</v>
      </c>
      <c r="K81" s="35">
        <f t="shared" si="1"/>
        <v>5.0097087378640959</v>
      </c>
    </row>
    <row r="82" spans="1:11" x14ac:dyDescent="0.2">
      <c r="A82" s="14" t="s">
        <v>21</v>
      </c>
      <c r="B82" s="14" t="s">
        <v>394</v>
      </c>
      <c r="C82" s="14">
        <v>1</v>
      </c>
      <c r="D82" s="14">
        <v>102</v>
      </c>
      <c r="E82" s="14">
        <v>1</v>
      </c>
      <c r="F82" s="14">
        <v>386</v>
      </c>
      <c r="G82" s="34">
        <v>9.7087378640776708E-3</v>
      </c>
      <c r="H82" s="34">
        <v>2.58397932816537E-3</v>
      </c>
      <c r="I82" s="35">
        <v>0.377</v>
      </c>
      <c r="J82" s="35">
        <v>0.54634759358288798</v>
      </c>
      <c r="K82" s="35">
        <f t="shared" si="1"/>
        <v>3.7572815533980655</v>
      </c>
    </row>
    <row r="83" spans="1:11" x14ac:dyDescent="0.2">
      <c r="A83" s="14" t="s">
        <v>21</v>
      </c>
      <c r="B83" s="14" t="s">
        <v>395</v>
      </c>
      <c r="C83" s="14">
        <v>1</v>
      </c>
      <c r="D83" s="14">
        <v>102</v>
      </c>
      <c r="E83" s="14">
        <v>1</v>
      </c>
      <c r="F83" s="14">
        <v>386</v>
      </c>
      <c r="G83" s="34">
        <v>9.7087378640776708E-3</v>
      </c>
      <c r="H83" s="34">
        <v>2.58397932816537E-3</v>
      </c>
      <c r="I83" s="35">
        <v>0.377</v>
      </c>
      <c r="J83" s="35">
        <v>0.54634759358288798</v>
      </c>
      <c r="K83" s="35">
        <f t="shared" si="1"/>
        <v>3.7572815533980655</v>
      </c>
    </row>
    <row r="84" spans="1:11" x14ac:dyDescent="0.2">
      <c r="A84" s="14" t="s">
        <v>21</v>
      </c>
      <c r="B84" s="14" t="s">
        <v>392</v>
      </c>
      <c r="C84" s="14">
        <v>3</v>
      </c>
      <c r="D84" s="14">
        <v>100</v>
      </c>
      <c r="E84" s="14">
        <v>3</v>
      </c>
      <c r="F84" s="14">
        <v>384</v>
      </c>
      <c r="G84" s="34">
        <v>2.9126213592233E-2</v>
      </c>
      <c r="H84" s="34">
        <v>7.7519379844961196E-3</v>
      </c>
      <c r="I84" s="35">
        <v>0.111</v>
      </c>
      <c r="J84" s="35">
        <v>0.21956934306569301</v>
      </c>
      <c r="K84" s="35">
        <f t="shared" si="1"/>
        <v>3.7572815533980592</v>
      </c>
    </row>
    <row r="85" spans="1:11" x14ac:dyDescent="0.2">
      <c r="A85" s="14" t="s">
        <v>21</v>
      </c>
      <c r="B85" s="14" t="s">
        <v>393</v>
      </c>
      <c r="C85" s="14">
        <v>2</v>
      </c>
      <c r="D85" s="14">
        <v>101</v>
      </c>
      <c r="E85" s="14">
        <v>2</v>
      </c>
      <c r="F85" s="14">
        <v>385</v>
      </c>
      <c r="G85" s="34">
        <v>1.94174757281553E-2</v>
      </c>
      <c r="H85" s="34">
        <v>5.1679586563307496E-3</v>
      </c>
      <c r="I85" s="35">
        <v>0.19600000000000001</v>
      </c>
      <c r="J85" s="35">
        <v>0.34716339869280999</v>
      </c>
      <c r="K85" s="35">
        <f t="shared" si="1"/>
        <v>3.7572815533980504</v>
      </c>
    </row>
    <row r="86" spans="1:11" x14ac:dyDescent="0.2">
      <c r="A86" s="14" t="s">
        <v>21</v>
      </c>
      <c r="B86" s="14" t="s">
        <v>390</v>
      </c>
      <c r="C86" s="14">
        <v>2</v>
      </c>
      <c r="D86" s="14">
        <v>101</v>
      </c>
      <c r="E86" s="14">
        <v>7</v>
      </c>
      <c r="F86" s="14">
        <v>380</v>
      </c>
      <c r="G86" s="34">
        <v>1.94174757281553E-2</v>
      </c>
      <c r="H86" s="34">
        <v>1.8087855297157601E-2</v>
      </c>
      <c r="I86" s="35">
        <v>1</v>
      </c>
      <c r="J86" s="35">
        <v>1</v>
      </c>
      <c r="K86" s="35">
        <f t="shared" si="1"/>
        <v>1.0735090152565872</v>
      </c>
    </row>
    <row r="87" spans="1:11" x14ac:dyDescent="0.2">
      <c r="A87" s="14" t="s">
        <v>21</v>
      </c>
      <c r="B87" s="14" t="s">
        <v>385</v>
      </c>
      <c r="C87" s="14">
        <v>7</v>
      </c>
      <c r="D87" s="14">
        <v>96</v>
      </c>
      <c r="E87" s="14">
        <v>26</v>
      </c>
      <c r="F87" s="14">
        <v>361</v>
      </c>
      <c r="G87" s="34">
        <v>6.7961165048543701E-2</v>
      </c>
      <c r="H87" s="34">
        <v>6.7183462532299704E-2</v>
      </c>
      <c r="I87" s="35">
        <v>1</v>
      </c>
      <c r="J87" s="35">
        <v>1</v>
      </c>
      <c r="K87" s="35">
        <f t="shared" si="1"/>
        <v>1.0115758028379396</v>
      </c>
    </row>
    <row r="88" spans="1:11" x14ac:dyDescent="0.2">
      <c r="A88" s="14" t="s">
        <v>21</v>
      </c>
      <c r="B88" s="14" t="s">
        <v>388</v>
      </c>
      <c r="C88" s="14">
        <v>2</v>
      </c>
      <c r="D88" s="14">
        <v>101</v>
      </c>
      <c r="E88" s="14">
        <v>10</v>
      </c>
      <c r="F88" s="14">
        <v>377</v>
      </c>
      <c r="G88" s="34">
        <v>1.94174757281553E-2</v>
      </c>
      <c r="H88" s="34">
        <v>2.58397932816537E-2</v>
      </c>
      <c r="I88" s="35">
        <v>1</v>
      </c>
      <c r="J88" s="35">
        <v>1</v>
      </c>
      <c r="K88" s="35">
        <f t="shared" si="1"/>
        <v>0.75145631067961149</v>
      </c>
    </row>
    <row r="89" spans="1:11" x14ac:dyDescent="0.2">
      <c r="A89" s="14" t="s">
        <v>21</v>
      </c>
      <c r="B89" s="14" t="s">
        <v>391</v>
      </c>
      <c r="C89" s="14">
        <v>1</v>
      </c>
      <c r="D89" s="14">
        <v>102</v>
      </c>
      <c r="E89" s="14">
        <v>5</v>
      </c>
      <c r="F89" s="14">
        <v>382</v>
      </c>
      <c r="G89" s="34">
        <v>9.7087378640776708E-3</v>
      </c>
      <c r="H89" s="34">
        <v>1.29198966408269E-2</v>
      </c>
      <c r="I89" s="35">
        <v>1</v>
      </c>
      <c r="J89" s="35">
        <v>1</v>
      </c>
      <c r="K89" s="35">
        <f t="shared" si="1"/>
        <v>0.75145631067961016</v>
      </c>
    </row>
    <row r="90" spans="1:11" x14ac:dyDescent="0.2">
      <c r="A90" s="14" t="s">
        <v>21</v>
      </c>
      <c r="B90" s="14" t="s">
        <v>383</v>
      </c>
      <c r="C90" s="14">
        <v>44</v>
      </c>
      <c r="D90" s="14">
        <v>59</v>
      </c>
      <c r="E90" s="14">
        <v>244</v>
      </c>
      <c r="F90" s="14">
        <v>143</v>
      </c>
      <c r="G90" s="34">
        <v>0.42718446601941701</v>
      </c>
      <c r="H90" s="34">
        <v>0.63049095607235095</v>
      </c>
      <c r="I90" s="35">
        <v>2.8699999999999998E-4</v>
      </c>
      <c r="J90" s="35">
        <v>1.3182542372881399E-3</v>
      </c>
      <c r="K90" s="35">
        <f t="shared" si="1"/>
        <v>0.67754257520292827</v>
      </c>
    </row>
    <row r="91" spans="1:11" x14ac:dyDescent="0.2">
      <c r="A91" s="14" t="s">
        <v>21</v>
      </c>
      <c r="B91" s="14" t="s">
        <v>384</v>
      </c>
      <c r="C91" s="14">
        <v>11</v>
      </c>
      <c r="D91" s="14">
        <v>92</v>
      </c>
      <c r="E91" s="14">
        <v>63</v>
      </c>
      <c r="F91" s="14">
        <v>324</v>
      </c>
      <c r="G91" s="34">
        <v>0.106796116504854</v>
      </c>
      <c r="H91" s="34">
        <v>0.162790697674419</v>
      </c>
      <c r="I91" s="35">
        <v>0.215</v>
      </c>
      <c r="J91" s="35">
        <v>0.36876582278481002</v>
      </c>
      <c r="K91" s="35">
        <f t="shared" si="1"/>
        <v>0.65603328710124442</v>
      </c>
    </row>
    <row r="92" spans="1:11" x14ac:dyDescent="0.2">
      <c r="A92" s="14" t="s">
        <v>21</v>
      </c>
      <c r="B92" s="14" t="s">
        <v>389</v>
      </c>
      <c r="C92" s="14">
        <v>1</v>
      </c>
      <c r="D92" s="14">
        <v>102</v>
      </c>
      <c r="E92" s="14">
        <v>10</v>
      </c>
      <c r="F92" s="14">
        <v>377</v>
      </c>
      <c r="G92" s="34">
        <v>9.7087378640776708E-3</v>
      </c>
      <c r="H92" s="34">
        <v>2.58397932816537E-2</v>
      </c>
      <c r="I92" s="35">
        <v>0.47199999999999998</v>
      </c>
      <c r="J92" s="35">
        <v>0.63956000000000002</v>
      </c>
      <c r="K92" s="35">
        <f t="shared" si="1"/>
        <v>0.37572815533980652</v>
      </c>
    </row>
    <row r="93" spans="1:11" x14ac:dyDescent="0.2">
      <c r="A93" s="14" t="s">
        <v>5</v>
      </c>
      <c r="B93" s="14" t="s">
        <v>88</v>
      </c>
      <c r="C93" s="14">
        <v>2</v>
      </c>
      <c r="D93" s="14">
        <v>963</v>
      </c>
      <c r="E93" s="14">
        <v>6</v>
      </c>
      <c r="F93" s="14">
        <v>10020</v>
      </c>
      <c r="G93" s="34">
        <v>2.0725388601036299E-3</v>
      </c>
      <c r="H93" s="34">
        <v>5.9844404548174701E-4</v>
      </c>
      <c r="I93" s="35">
        <v>0.151</v>
      </c>
      <c r="J93" s="35">
        <v>0.28028082191780801</v>
      </c>
      <c r="K93" s="35">
        <f t="shared" si="1"/>
        <v>3.4632124352331681</v>
      </c>
    </row>
    <row r="94" spans="1:11" x14ac:dyDescent="0.2">
      <c r="A94" s="14" t="s">
        <v>5</v>
      </c>
      <c r="B94" s="14" t="s">
        <v>86</v>
      </c>
      <c r="C94" s="14">
        <v>13</v>
      </c>
      <c r="D94" s="14">
        <v>952</v>
      </c>
      <c r="E94" s="14">
        <v>60</v>
      </c>
      <c r="F94" s="14">
        <v>9966</v>
      </c>
      <c r="G94" s="34">
        <v>1.34715025906736E-2</v>
      </c>
      <c r="H94" s="34">
        <v>5.9844404548174699E-3</v>
      </c>
      <c r="I94" s="35">
        <v>1.15E-2</v>
      </c>
      <c r="J94" s="35">
        <v>3.24635416666667E-2</v>
      </c>
      <c r="K94" s="35">
        <f t="shared" si="1"/>
        <v>2.2510880829015605</v>
      </c>
    </row>
    <row r="95" spans="1:11" x14ac:dyDescent="0.2">
      <c r="A95" s="14" t="s">
        <v>5</v>
      </c>
      <c r="B95" s="14" t="s">
        <v>85</v>
      </c>
      <c r="C95" s="14">
        <v>35</v>
      </c>
      <c r="D95" s="14">
        <v>930</v>
      </c>
      <c r="E95" s="14">
        <v>280</v>
      </c>
      <c r="F95" s="14">
        <v>9746</v>
      </c>
      <c r="G95" s="34">
        <v>3.6269430051813503E-2</v>
      </c>
      <c r="H95" s="34">
        <v>2.7927388789148199E-2</v>
      </c>
      <c r="I95" s="35">
        <v>0.156</v>
      </c>
      <c r="J95" s="35">
        <v>0.28759183673469402</v>
      </c>
      <c r="K95" s="35">
        <f t="shared" si="1"/>
        <v>1.298704663212437</v>
      </c>
    </row>
    <row r="96" spans="1:11" x14ac:dyDescent="0.2">
      <c r="A96" s="14" t="s">
        <v>5</v>
      </c>
      <c r="B96" s="14" t="s">
        <v>84</v>
      </c>
      <c r="C96" s="14">
        <v>176</v>
      </c>
      <c r="D96" s="14">
        <v>789</v>
      </c>
      <c r="E96" s="14">
        <v>1662</v>
      </c>
      <c r="F96" s="14">
        <v>8364</v>
      </c>
      <c r="G96" s="34">
        <v>0.182383419689119</v>
      </c>
      <c r="H96" s="34">
        <v>0.16576900059844399</v>
      </c>
      <c r="I96" s="35">
        <v>0.19</v>
      </c>
      <c r="J96" s="35">
        <v>0.33875</v>
      </c>
      <c r="K96" s="35">
        <f t="shared" si="1"/>
        <v>1.1002263332148663</v>
      </c>
    </row>
    <row r="97" spans="1:11" x14ac:dyDescent="0.2">
      <c r="A97" s="14" t="s">
        <v>5</v>
      </c>
      <c r="B97" s="14" t="s">
        <v>83</v>
      </c>
      <c r="C97" s="14">
        <v>222</v>
      </c>
      <c r="D97" s="14">
        <v>743</v>
      </c>
      <c r="E97" s="14">
        <v>2150</v>
      </c>
      <c r="F97" s="14">
        <v>7876</v>
      </c>
      <c r="G97" s="34">
        <v>0.230051813471503</v>
      </c>
      <c r="H97" s="34">
        <v>0.21444244963096001</v>
      </c>
      <c r="I97" s="35">
        <v>0.26900000000000002</v>
      </c>
      <c r="J97" s="35">
        <v>0.42881764705882403</v>
      </c>
      <c r="K97" s="35">
        <f t="shared" si="1"/>
        <v>1.0727904566815272</v>
      </c>
    </row>
    <row r="98" spans="1:11" x14ac:dyDescent="0.2">
      <c r="A98" s="14" t="s">
        <v>5</v>
      </c>
      <c r="B98" s="14" t="s">
        <v>82</v>
      </c>
      <c r="C98" s="14">
        <v>516</v>
      </c>
      <c r="D98" s="14">
        <v>449</v>
      </c>
      <c r="E98" s="14">
        <v>5852</v>
      </c>
      <c r="F98" s="14">
        <v>4174</v>
      </c>
      <c r="G98" s="34">
        <v>0.53471502590673603</v>
      </c>
      <c r="H98" s="34">
        <v>0.58368242569319795</v>
      </c>
      <c r="I98" s="35">
        <v>3.6900000000000001E-3</v>
      </c>
      <c r="J98" s="35">
        <v>1.2345555555555599E-2</v>
      </c>
      <c r="K98" s="35">
        <f t="shared" si="1"/>
        <v>0.91610609189011161</v>
      </c>
    </row>
    <row r="99" spans="1:11" x14ac:dyDescent="0.2">
      <c r="A99" s="14" t="s">
        <v>5</v>
      </c>
      <c r="B99" s="14" t="s">
        <v>87</v>
      </c>
      <c r="C99" s="14">
        <v>1</v>
      </c>
      <c r="D99" s="14">
        <v>964</v>
      </c>
      <c r="E99" s="14">
        <v>16</v>
      </c>
      <c r="F99" s="14">
        <v>10010</v>
      </c>
      <c r="G99" s="34">
        <v>1.03626943005181E-3</v>
      </c>
      <c r="H99" s="34">
        <v>1.5958507879513301E-3</v>
      </c>
      <c r="I99" s="35">
        <v>1</v>
      </c>
      <c r="J99" s="35">
        <v>1</v>
      </c>
      <c r="K99" s="35">
        <f t="shared" si="1"/>
        <v>0.64935233160621397</v>
      </c>
    </row>
    <row r="100" spans="1:11" x14ac:dyDescent="0.2">
      <c r="A100" s="14" t="s">
        <v>15</v>
      </c>
      <c r="B100" s="14" t="s">
        <v>295</v>
      </c>
      <c r="C100" s="14" t="s">
        <v>23</v>
      </c>
      <c r="D100" s="14" t="s">
        <v>23</v>
      </c>
      <c r="E100" s="14">
        <v>23</v>
      </c>
      <c r="F100" s="14">
        <v>2860</v>
      </c>
      <c r="G100" s="34" t="s">
        <v>23</v>
      </c>
      <c r="H100" s="34">
        <v>7.9778009018383594E-3</v>
      </c>
      <c r="I100" s="35" t="s">
        <v>23</v>
      </c>
      <c r="J100" s="35" t="s">
        <v>23</v>
      </c>
      <c r="K100" s="35" t="e">
        <f t="shared" si="1"/>
        <v>#VALUE!</v>
      </c>
    </row>
    <row r="101" spans="1:11" x14ac:dyDescent="0.2">
      <c r="A101" s="14" t="s">
        <v>15</v>
      </c>
      <c r="B101" s="14" t="s">
        <v>297</v>
      </c>
      <c r="C101" s="14" t="s">
        <v>23</v>
      </c>
      <c r="D101" s="14" t="s">
        <v>23</v>
      </c>
      <c r="E101" s="14">
        <v>5</v>
      </c>
      <c r="F101" s="14">
        <v>2878</v>
      </c>
      <c r="G101" s="34" t="s">
        <v>23</v>
      </c>
      <c r="H101" s="34">
        <v>1.73430454387791E-3</v>
      </c>
      <c r="I101" s="35" t="s">
        <v>23</v>
      </c>
      <c r="J101" s="35" t="s">
        <v>23</v>
      </c>
      <c r="K101" s="35" t="e">
        <f t="shared" si="1"/>
        <v>#VALUE!</v>
      </c>
    </row>
    <row r="102" spans="1:11" x14ac:dyDescent="0.2">
      <c r="A102" s="14" t="s">
        <v>15</v>
      </c>
      <c r="B102" s="14" t="s">
        <v>300</v>
      </c>
      <c r="C102" s="14" t="s">
        <v>23</v>
      </c>
      <c r="D102" s="14" t="s">
        <v>23</v>
      </c>
      <c r="E102" s="14">
        <v>3</v>
      </c>
      <c r="F102" s="14">
        <v>2880</v>
      </c>
      <c r="G102" s="34" t="s">
        <v>23</v>
      </c>
      <c r="H102" s="34">
        <v>1.04058272632674E-3</v>
      </c>
      <c r="I102" s="35" t="s">
        <v>23</v>
      </c>
      <c r="J102" s="35" t="s">
        <v>23</v>
      </c>
      <c r="K102" s="35" t="e">
        <f t="shared" si="1"/>
        <v>#VALUE!</v>
      </c>
    </row>
    <row r="103" spans="1:11" x14ac:dyDescent="0.2">
      <c r="A103" s="14" t="s">
        <v>15</v>
      </c>
      <c r="B103" s="14" t="s">
        <v>301</v>
      </c>
      <c r="C103" s="14" t="s">
        <v>23</v>
      </c>
      <c r="D103" s="14" t="s">
        <v>23</v>
      </c>
      <c r="E103" s="14">
        <v>2</v>
      </c>
      <c r="F103" s="14">
        <v>2881</v>
      </c>
      <c r="G103" s="34" t="s">
        <v>23</v>
      </c>
      <c r="H103" s="34">
        <v>6.9372181755116198E-4</v>
      </c>
      <c r="I103" s="35" t="s">
        <v>23</v>
      </c>
      <c r="J103" s="35" t="s">
        <v>23</v>
      </c>
      <c r="K103" s="35" t="e">
        <f t="shared" si="1"/>
        <v>#VALUE!</v>
      </c>
    </row>
    <row r="104" spans="1:11" x14ac:dyDescent="0.2">
      <c r="A104" s="14" t="s">
        <v>15</v>
      </c>
      <c r="B104" s="14" t="s">
        <v>302</v>
      </c>
      <c r="C104" s="14" t="s">
        <v>23</v>
      </c>
      <c r="D104" s="14" t="s">
        <v>23</v>
      </c>
      <c r="E104" s="14">
        <v>1</v>
      </c>
      <c r="F104" s="14">
        <v>2882</v>
      </c>
      <c r="G104" s="34" t="s">
        <v>23</v>
      </c>
      <c r="H104" s="34">
        <v>3.4686090877558099E-4</v>
      </c>
      <c r="I104" s="35" t="s">
        <v>23</v>
      </c>
      <c r="J104" s="35" t="s">
        <v>23</v>
      </c>
      <c r="K104" s="35" t="e">
        <f t="shared" si="1"/>
        <v>#VALUE!</v>
      </c>
    </row>
    <row r="105" spans="1:11" x14ac:dyDescent="0.2">
      <c r="A105" s="14" t="s">
        <v>15</v>
      </c>
      <c r="B105" s="14" t="s">
        <v>303</v>
      </c>
      <c r="C105" s="14" t="s">
        <v>23</v>
      </c>
      <c r="D105" s="14" t="s">
        <v>23</v>
      </c>
      <c r="E105" s="14">
        <v>1</v>
      </c>
      <c r="F105" s="14">
        <v>2882</v>
      </c>
      <c r="G105" s="34" t="s">
        <v>23</v>
      </c>
      <c r="H105" s="34">
        <v>3.4686090877558099E-4</v>
      </c>
      <c r="I105" s="35" t="s">
        <v>23</v>
      </c>
      <c r="J105" s="35" t="s">
        <v>23</v>
      </c>
      <c r="K105" s="35" t="e">
        <f t="shared" si="1"/>
        <v>#VALUE!</v>
      </c>
    </row>
    <row r="106" spans="1:11" x14ac:dyDescent="0.2">
      <c r="A106" s="14" t="s">
        <v>15</v>
      </c>
      <c r="B106" s="14" t="s">
        <v>298</v>
      </c>
      <c r="C106" s="14">
        <v>2</v>
      </c>
      <c r="D106" s="14">
        <v>178</v>
      </c>
      <c r="E106" s="14">
        <v>2</v>
      </c>
      <c r="F106" s="14">
        <v>2881</v>
      </c>
      <c r="G106" s="34">
        <v>1.1111111111111099E-2</v>
      </c>
      <c r="H106" s="34">
        <v>6.9372181755116198E-4</v>
      </c>
      <c r="I106" s="35">
        <v>1.9E-2</v>
      </c>
      <c r="J106" s="35">
        <v>4.90380952380952E-2</v>
      </c>
      <c r="K106" s="35">
        <f t="shared" si="1"/>
        <v>16.016666666666652</v>
      </c>
    </row>
    <row r="107" spans="1:11" x14ac:dyDescent="0.2">
      <c r="A107" s="14" t="s">
        <v>15</v>
      </c>
      <c r="B107" s="14" t="s">
        <v>299</v>
      </c>
      <c r="C107" s="14">
        <v>1</v>
      </c>
      <c r="D107" s="14">
        <v>179</v>
      </c>
      <c r="E107" s="14">
        <v>2</v>
      </c>
      <c r="F107" s="14">
        <v>2881</v>
      </c>
      <c r="G107" s="34">
        <v>5.5555555555555601E-3</v>
      </c>
      <c r="H107" s="34">
        <v>6.9372181755116198E-4</v>
      </c>
      <c r="I107" s="35">
        <v>0.16600000000000001</v>
      </c>
      <c r="J107" s="35">
        <v>0.301713333333333</v>
      </c>
      <c r="K107" s="35">
        <f t="shared" si="1"/>
        <v>8.00833333333334</v>
      </c>
    </row>
    <row r="108" spans="1:11" x14ac:dyDescent="0.2">
      <c r="A108" s="14" t="s">
        <v>15</v>
      </c>
      <c r="B108" s="14" t="s">
        <v>296</v>
      </c>
      <c r="C108" s="14">
        <v>2</v>
      </c>
      <c r="D108" s="14">
        <v>178</v>
      </c>
      <c r="E108" s="14">
        <v>9</v>
      </c>
      <c r="F108" s="14">
        <v>2874</v>
      </c>
      <c r="G108" s="34">
        <v>1.1111111111111099E-2</v>
      </c>
      <c r="H108" s="34">
        <v>3.1217481789802301E-3</v>
      </c>
      <c r="I108" s="35">
        <v>0.13300000000000001</v>
      </c>
      <c r="J108" s="35">
        <v>0.255624113475177</v>
      </c>
      <c r="K108" s="35">
        <f t="shared" si="1"/>
        <v>3.559259259259254</v>
      </c>
    </row>
    <row r="109" spans="1:11" x14ac:dyDescent="0.2">
      <c r="A109" s="14" t="s">
        <v>15</v>
      </c>
      <c r="B109" s="14" t="s">
        <v>291</v>
      </c>
      <c r="C109" s="14">
        <v>15</v>
      </c>
      <c r="D109" s="14">
        <v>165</v>
      </c>
      <c r="E109" s="14">
        <v>89</v>
      </c>
      <c r="F109" s="14">
        <v>2794</v>
      </c>
      <c r="G109" s="34">
        <v>8.3333333333333301E-2</v>
      </c>
      <c r="H109" s="34">
        <v>3.0870620881026701E-2</v>
      </c>
      <c r="I109" s="35">
        <v>8.9599999999999999E-4</v>
      </c>
      <c r="J109" s="35">
        <v>3.57082352941176E-3</v>
      </c>
      <c r="K109" s="35">
        <f t="shared" si="1"/>
        <v>2.6994382022471908</v>
      </c>
    </row>
    <row r="110" spans="1:11" x14ac:dyDescent="0.2">
      <c r="A110" s="14" t="s">
        <v>15</v>
      </c>
      <c r="B110" s="14" t="s">
        <v>290</v>
      </c>
      <c r="C110" s="14">
        <v>12</v>
      </c>
      <c r="D110" s="14">
        <v>168</v>
      </c>
      <c r="E110" s="14">
        <v>92</v>
      </c>
      <c r="F110" s="14">
        <v>2791</v>
      </c>
      <c r="G110" s="34">
        <v>6.6666666666666693E-2</v>
      </c>
      <c r="H110" s="34">
        <v>3.19112036073535E-2</v>
      </c>
      <c r="I110" s="35">
        <v>1.9E-2</v>
      </c>
      <c r="J110" s="35">
        <v>4.90380952380952E-2</v>
      </c>
      <c r="K110" s="35">
        <f t="shared" si="1"/>
        <v>2.0891304347826063</v>
      </c>
    </row>
    <row r="111" spans="1:11" x14ac:dyDescent="0.2">
      <c r="A111" s="14" t="s">
        <v>15</v>
      </c>
      <c r="B111" s="14" t="s">
        <v>293</v>
      </c>
      <c r="C111" s="14">
        <v>4</v>
      </c>
      <c r="D111" s="14">
        <v>176</v>
      </c>
      <c r="E111" s="14">
        <v>46</v>
      </c>
      <c r="F111" s="14">
        <v>2837</v>
      </c>
      <c r="G111" s="34">
        <v>2.2222222222222199E-2</v>
      </c>
      <c r="H111" s="34">
        <v>1.5955601803676701E-2</v>
      </c>
      <c r="I111" s="35">
        <v>0.53500000000000003</v>
      </c>
      <c r="J111" s="35">
        <v>0.67749999999999999</v>
      </c>
      <c r="K111" s="35">
        <f t="shared" si="1"/>
        <v>1.3927536231884063</v>
      </c>
    </row>
    <row r="112" spans="1:11" x14ac:dyDescent="0.2">
      <c r="A112" s="14" t="s">
        <v>15</v>
      </c>
      <c r="B112" s="14" t="s">
        <v>286</v>
      </c>
      <c r="C112" s="14">
        <v>58</v>
      </c>
      <c r="D112" s="14">
        <v>122</v>
      </c>
      <c r="E112" s="14">
        <v>689</v>
      </c>
      <c r="F112" s="14">
        <v>2194</v>
      </c>
      <c r="G112" s="34">
        <v>0.32222222222222202</v>
      </c>
      <c r="H112" s="34">
        <v>0.238987166146375</v>
      </c>
      <c r="I112" s="35">
        <v>1.54E-2</v>
      </c>
      <c r="J112" s="35">
        <v>4.1320792079207899E-2</v>
      </c>
      <c r="K112" s="35">
        <f t="shared" si="1"/>
        <v>1.3482825350749887</v>
      </c>
    </row>
    <row r="113" spans="1:11" x14ac:dyDescent="0.2">
      <c r="A113" s="14" t="s">
        <v>15</v>
      </c>
      <c r="B113" s="14" t="s">
        <v>292</v>
      </c>
      <c r="C113" s="14">
        <v>4</v>
      </c>
      <c r="D113" s="14">
        <v>176</v>
      </c>
      <c r="E113" s="14">
        <v>52</v>
      </c>
      <c r="F113" s="14">
        <v>2831</v>
      </c>
      <c r="G113" s="34">
        <v>2.2222222222222199E-2</v>
      </c>
      <c r="H113" s="34">
        <v>1.8036767256330199E-2</v>
      </c>
      <c r="I113" s="35">
        <v>0.56899999999999995</v>
      </c>
      <c r="J113" s="35">
        <v>0.70410502283105003</v>
      </c>
      <c r="K113" s="35">
        <f t="shared" si="1"/>
        <v>1.2320512820512817</v>
      </c>
    </row>
    <row r="114" spans="1:11" x14ac:dyDescent="0.2">
      <c r="A114" s="14" t="s">
        <v>15</v>
      </c>
      <c r="B114" s="14" t="s">
        <v>288</v>
      </c>
      <c r="C114" s="14">
        <v>13</v>
      </c>
      <c r="D114" s="14">
        <v>167</v>
      </c>
      <c r="E114" s="14">
        <v>253</v>
      </c>
      <c r="F114" s="14">
        <v>2630</v>
      </c>
      <c r="G114" s="34">
        <v>7.2222222222222202E-2</v>
      </c>
      <c r="H114" s="34">
        <v>8.7755809920222E-2</v>
      </c>
      <c r="I114" s="35">
        <v>0.58499999999999996</v>
      </c>
      <c r="J114" s="35">
        <v>0.71735294117647097</v>
      </c>
      <c r="K114" s="35">
        <f t="shared" si="1"/>
        <v>0.82299077733860315</v>
      </c>
    </row>
    <row r="115" spans="1:11" x14ac:dyDescent="0.2">
      <c r="A115" s="14" t="s">
        <v>15</v>
      </c>
      <c r="B115" s="14" t="s">
        <v>285</v>
      </c>
      <c r="C115" s="14">
        <v>46</v>
      </c>
      <c r="D115" s="14">
        <v>134</v>
      </c>
      <c r="E115" s="14">
        <v>956</v>
      </c>
      <c r="F115" s="14">
        <v>1927</v>
      </c>
      <c r="G115" s="34">
        <v>0.25555555555555598</v>
      </c>
      <c r="H115" s="34">
        <v>0.33159902878945502</v>
      </c>
      <c r="I115" s="35">
        <v>4.0300000000000002E-2</v>
      </c>
      <c r="J115" s="35">
        <v>9.5800877192982498E-2</v>
      </c>
      <c r="K115" s="35">
        <f t="shared" si="1"/>
        <v>0.77067642956764515</v>
      </c>
    </row>
    <row r="116" spans="1:11" x14ac:dyDescent="0.2">
      <c r="A116" s="14" t="s">
        <v>15</v>
      </c>
      <c r="B116" s="14" t="s">
        <v>294</v>
      </c>
      <c r="C116" s="14">
        <v>2</v>
      </c>
      <c r="D116" s="14">
        <v>178</v>
      </c>
      <c r="E116" s="14">
        <v>43</v>
      </c>
      <c r="F116" s="14">
        <v>2840</v>
      </c>
      <c r="G116" s="34">
        <v>1.1111111111111099E-2</v>
      </c>
      <c r="H116" s="34">
        <v>1.491501907735E-2</v>
      </c>
      <c r="I116" s="35">
        <v>1</v>
      </c>
      <c r="J116" s="35">
        <v>1</v>
      </c>
      <c r="K116" s="35">
        <f t="shared" si="1"/>
        <v>0.74496124031007593</v>
      </c>
    </row>
    <row r="117" spans="1:11" x14ac:dyDescent="0.2">
      <c r="A117" s="14" t="s">
        <v>15</v>
      </c>
      <c r="B117" s="14" t="s">
        <v>287</v>
      </c>
      <c r="C117" s="14">
        <v>18</v>
      </c>
      <c r="D117" s="14">
        <v>162</v>
      </c>
      <c r="E117" s="14">
        <v>421</v>
      </c>
      <c r="F117" s="14">
        <v>2462</v>
      </c>
      <c r="G117" s="34">
        <v>0.1</v>
      </c>
      <c r="H117" s="34">
        <v>0.14602844259452</v>
      </c>
      <c r="I117" s="35">
        <v>9.9400000000000002E-2</v>
      </c>
      <c r="J117" s="35">
        <v>0.20687022900763399</v>
      </c>
      <c r="K117" s="35">
        <f t="shared" si="1"/>
        <v>0.68479809976246853</v>
      </c>
    </row>
    <row r="118" spans="1:11" x14ac:dyDescent="0.2">
      <c r="A118" s="14" t="s">
        <v>15</v>
      </c>
      <c r="B118" s="14" t="s">
        <v>289</v>
      </c>
      <c r="C118" s="14">
        <v>3</v>
      </c>
      <c r="D118" s="14">
        <v>177</v>
      </c>
      <c r="E118" s="14">
        <v>194</v>
      </c>
      <c r="F118" s="14">
        <v>2689</v>
      </c>
      <c r="G118" s="34">
        <v>1.6666666666666701E-2</v>
      </c>
      <c r="H118" s="34">
        <v>6.7291016302462703E-2</v>
      </c>
      <c r="I118" s="35">
        <v>4.2100000000000002E-3</v>
      </c>
      <c r="J118" s="35">
        <v>1.3913536585365901E-2</v>
      </c>
      <c r="K118" s="35">
        <f t="shared" si="1"/>
        <v>0.24768041237113456</v>
      </c>
    </row>
    <row r="119" spans="1:11" x14ac:dyDescent="0.2">
      <c r="A119" s="14" t="s">
        <v>7</v>
      </c>
      <c r="B119" s="14" t="s">
        <v>145</v>
      </c>
      <c r="C119" s="14">
        <v>6</v>
      </c>
      <c r="D119" s="14">
        <v>502</v>
      </c>
      <c r="E119" s="14" t="s">
        <v>23</v>
      </c>
      <c r="F119" s="14" t="s">
        <v>23</v>
      </c>
      <c r="G119" s="34">
        <v>1.1811023622047201E-2</v>
      </c>
      <c r="H119" s="34" t="s">
        <v>23</v>
      </c>
      <c r="I119" s="35" t="s">
        <v>23</v>
      </c>
      <c r="J119" s="35" t="s">
        <v>23</v>
      </c>
      <c r="K119" s="35" t="e">
        <f t="shared" si="1"/>
        <v>#VALUE!</v>
      </c>
    </row>
    <row r="120" spans="1:11" x14ac:dyDescent="0.2">
      <c r="A120" s="14" t="s">
        <v>7</v>
      </c>
      <c r="B120" s="14" t="s">
        <v>148</v>
      </c>
      <c r="C120" s="14">
        <v>3</v>
      </c>
      <c r="D120" s="14">
        <v>505</v>
      </c>
      <c r="E120" s="14" t="s">
        <v>23</v>
      </c>
      <c r="F120" s="14" t="s">
        <v>23</v>
      </c>
      <c r="G120" s="34">
        <v>5.9055118110236202E-3</v>
      </c>
      <c r="H120" s="34" t="s">
        <v>23</v>
      </c>
      <c r="I120" s="35" t="s">
        <v>23</v>
      </c>
      <c r="J120" s="35" t="s">
        <v>23</v>
      </c>
      <c r="K120" s="35" t="e">
        <f t="shared" si="1"/>
        <v>#VALUE!</v>
      </c>
    </row>
    <row r="121" spans="1:11" x14ac:dyDescent="0.2">
      <c r="A121" s="14" t="s">
        <v>7</v>
      </c>
      <c r="B121" s="14" t="s">
        <v>149</v>
      </c>
      <c r="C121" s="14">
        <v>2</v>
      </c>
      <c r="D121" s="14">
        <v>506</v>
      </c>
      <c r="E121" s="14" t="s">
        <v>23</v>
      </c>
      <c r="F121" s="14" t="s">
        <v>23</v>
      </c>
      <c r="G121" s="34">
        <v>3.9370078740157497E-3</v>
      </c>
      <c r="H121" s="34" t="s">
        <v>23</v>
      </c>
      <c r="I121" s="35" t="s">
        <v>23</v>
      </c>
      <c r="J121" s="35" t="s">
        <v>23</v>
      </c>
      <c r="K121" s="35" t="e">
        <f t="shared" si="1"/>
        <v>#VALUE!</v>
      </c>
    </row>
    <row r="122" spans="1:11" x14ac:dyDescent="0.2">
      <c r="A122" s="14" t="s">
        <v>7</v>
      </c>
      <c r="B122" s="14" t="s">
        <v>144</v>
      </c>
      <c r="C122" s="14">
        <v>15</v>
      </c>
      <c r="D122" s="14">
        <v>493</v>
      </c>
      <c r="E122" s="14">
        <v>2</v>
      </c>
      <c r="F122" s="14">
        <v>267</v>
      </c>
      <c r="G122" s="34">
        <v>2.9527559055118099E-2</v>
      </c>
      <c r="H122" s="34">
        <v>7.4349442379182196E-3</v>
      </c>
      <c r="I122" s="35">
        <v>6.7599999999999993E-2</v>
      </c>
      <c r="J122" s="35">
        <v>0.15140165289256199</v>
      </c>
      <c r="K122" s="35">
        <f t="shared" si="1"/>
        <v>3.9714566929133821</v>
      </c>
    </row>
    <row r="123" spans="1:11" x14ac:dyDescent="0.2">
      <c r="A123" s="14" t="s">
        <v>7</v>
      </c>
      <c r="B123" s="14" t="s">
        <v>139</v>
      </c>
      <c r="C123" s="14">
        <v>37</v>
      </c>
      <c r="D123" s="14">
        <v>471</v>
      </c>
      <c r="E123" s="14">
        <v>8</v>
      </c>
      <c r="F123" s="14">
        <v>261</v>
      </c>
      <c r="G123" s="34">
        <v>7.2834645669291306E-2</v>
      </c>
      <c r="H123" s="34">
        <v>2.9739776951672899E-2</v>
      </c>
      <c r="I123" s="35">
        <v>1.49E-2</v>
      </c>
      <c r="J123" s="35">
        <v>4.0786868686868698E-2</v>
      </c>
      <c r="K123" s="35">
        <f t="shared" si="1"/>
        <v>2.4490649606299173</v>
      </c>
    </row>
    <row r="124" spans="1:11" x14ac:dyDescent="0.2">
      <c r="A124" s="14" t="s">
        <v>7</v>
      </c>
      <c r="B124" s="14" t="s">
        <v>140</v>
      </c>
      <c r="C124" s="14">
        <v>21</v>
      </c>
      <c r="D124" s="14">
        <v>487</v>
      </c>
      <c r="E124" s="14">
        <v>6</v>
      </c>
      <c r="F124" s="14">
        <v>263</v>
      </c>
      <c r="G124" s="34">
        <v>4.1338582677165399E-2</v>
      </c>
      <c r="H124" s="34">
        <v>2.2304832713754601E-2</v>
      </c>
      <c r="I124" s="35">
        <v>0.217</v>
      </c>
      <c r="J124" s="35">
        <v>0.36985534591195002</v>
      </c>
      <c r="K124" s="35">
        <f t="shared" si="1"/>
        <v>1.8533464566929192</v>
      </c>
    </row>
    <row r="125" spans="1:11" x14ac:dyDescent="0.2">
      <c r="A125" s="14" t="s">
        <v>7</v>
      </c>
      <c r="B125" s="14" t="s">
        <v>135</v>
      </c>
      <c r="C125" s="14">
        <v>231</v>
      </c>
      <c r="D125" s="14">
        <v>277</v>
      </c>
      <c r="E125" s="14">
        <v>75</v>
      </c>
      <c r="F125" s="14">
        <v>194</v>
      </c>
      <c r="G125" s="34">
        <v>0.45472440944881898</v>
      </c>
      <c r="H125" s="34">
        <v>0.27881040892193298</v>
      </c>
      <c r="I125" s="35">
        <v>1.6199999999999999E-6</v>
      </c>
      <c r="J125" s="35">
        <v>1.07078048780488E-5</v>
      </c>
      <c r="K125" s="35">
        <f t="shared" si="1"/>
        <v>1.6309448818897647</v>
      </c>
    </row>
    <row r="126" spans="1:11" x14ac:dyDescent="0.2">
      <c r="A126" s="14" t="s">
        <v>7</v>
      </c>
      <c r="B126" s="14" t="s">
        <v>138</v>
      </c>
      <c r="C126" s="14">
        <v>48</v>
      </c>
      <c r="D126" s="14">
        <v>460</v>
      </c>
      <c r="E126" s="14">
        <v>21</v>
      </c>
      <c r="F126" s="14">
        <v>248</v>
      </c>
      <c r="G126" s="34">
        <v>9.4488188976377993E-2</v>
      </c>
      <c r="H126" s="34">
        <v>7.8066914498141293E-2</v>
      </c>
      <c r="I126" s="35">
        <v>0.50800000000000001</v>
      </c>
      <c r="J126" s="35">
        <v>0.65373933649289095</v>
      </c>
      <c r="K126" s="35">
        <f t="shared" si="1"/>
        <v>1.2103487064116987</v>
      </c>
    </row>
    <row r="127" spans="1:11" x14ac:dyDescent="0.2">
      <c r="A127" s="14" t="s">
        <v>7</v>
      </c>
      <c r="B127" s="14" t="s">
        <v>146</v>
      </c>
      <c r="C127" s="14">
        <v>4</v>
      </c>
      <c r="D127" s="14">
        <v>504</v>
      </c>
      <c r="E127" s="14">
        <v>2</v>
      </c>
      <c r="F127" s="14">
        <v>267</v>
      </c>
      <c r="G127" s="34">
        <v>7.8740157480314994E-3</v>
      </c>
      <c r="H127" s="34">
        <v>7.4349442379182196E-3</v>
      </c>
      <c r="I127" s="35">
        <v>1</v>
      </c>
      <c r="J127" s="35">
        <v>1</v>
      </c>
      <c r="K127" s="35">
        <f t="shared" si="1"/>
        <v>1.0590551181102361</v>
      </c>
    </row>
    <row r="128" spans="1:11" x14ac:dyDescent="0.2">
      <c r="A128" s="14" t="s">
        <v>7</v>
      </c>
      <c r="B128" s="14" t="s">
        <v>147</v>
      </c>
      <c r="C128" s="14">
        <v>4</v>
      </c>
      <c r="D128" s="14">
        <v>504</v>
      </c>
      <c r="E128" s="14">
        <v>2</v>
      </c>
      <c r="F128" s="14">
        <v>267</v>
      </c>
      <c r="G128" s="34">
        <v>7.8740157480314994E-3</v>
      </c>
      <c r="H128" s="34">
        <v>7.4349442379182196E-3</v>
      </c>
      <c r="I128" s="35">
        <v>1</v>
      </c>
      <c r="J128" s="35">
        <v>1</v>
      </c>
      <c r="K128" s="35">
        <f t="shared" si="1"/>
        <v>1.0590551181102361</v>
      </c>
    </row>
    <row r="129" spans="1:11" x14ac:dyDescent="0.2">
      <c r="A129" s="14" t="s">
        <v>7</v>
      </c>
      <c r="B129" s="14" t="s">
        <v>137</v>
      </c>
      <c r="C129" s="14">
        <v>42</v>
      </c>
      <c r="D129" s="14">
        <v>466</v>
      </c>
      <c r="E129" s="14">
        <v>29</v>
      </c>
      <c r="F129" s="14">
        <v>240</v>
      </c>
      <c r="G129" s="34">
        <v>8.2677165354330701E-2</v>
      </c>
      <c r="H129" s="34">
        <v>0.107806691449814</v>
      </c>
      <c r="I129" s="35">
        <v>0.29499999999999998</v>
      </c>
      <c r="J129" s="35">
        <v>0.45682857142857097</v>
      </c>
      <c r="K129" s="35">
        <f t="shared" si="1"/>
        <v>0.76690198207982707</v>
      </c>
    </row>
    <row r="130" spans="1:11" x14ac:dyDescent="0.2">
      <c r="A130" s="14" t="s">
        <v>7</v>
      </c>
      <c r="B130" s="14" t="s">
        <v>142</v>
      </c>
      <c r="C130" s="14">
        <v>12</v>
      </c>
      <c r="D130" s="14">
        <v>496</v>
      </c>
      <c r="E130" s="14">
        <v>9</v>
      </c>
      <c r="F130" s="14">
        <v>260</v>
      </c>
      <c r="G130" s="34">
        <v>2.3622047244094498E-2</v>
      </c>
      <c r="H130" s="34">
        <v>3.3457249070632002E-2</v>
      </c>
      <c r="I130" s="35">
        <v>0.48699999999999999</v>
      </c>
      <c r="J130" s="35">
        <v>0.64592718446601904</v>
      </c>
      <c r="K130" s="35">
        <f t="shared" ref="K130:K193" si="2">G130/H130</f>
        <v>0.70603674540682382</v>
      </c>
    </row>
    <row r="131" spans="1:11" x14ac:dyDescent="0.2">
      <c r="A131" s="14" t="s">
        <v>7</v>
      </c>
      <c r="B131" s="14" t="s">
        <v>141</v>
      </c>
      <c r="C131" s="14">
        <v>11</v>
      </c>
      <c r="D131" s="14">
        <v>497</v>
      </c>
      <c r="E131" s="14">
        <v>13</v>
      </c>
      <c r="F131" s="14">
        <v>256</v>
      </c>
      <c r="G131" s="34">
        <v>2.16535433070866E-2</v>
      </c>
      <c r="H131" s="34">
        <v>4.8327137546468397E-2</v>
      </c>
      <c r="I131" s="35">
        <v>4.9799999999999997E-2</v>
      </c>
      <c r="J131" s="35">
        <v>0.11437118644067799</v>
      </c>
      <c r="K131" s="35">
        <f t="shared" si="2"/>
        <v>0.44806178073894581</v>
      </c>
    </row>
    <row r="132" spans="1:11" x14ac:dyDescent="0.2">
      <c r="A132" s="14" t="s">
        <v>7</v>
      </c>
      <c r="B132" s="14" t="s">
        <v>136</v>
      </c>
      <c r="C132" s="14">
        <v>65</v>
      </c>
      <c r="D132" s="14">
        <v>443</v>
      </c>
      <c r="E132" s="14">
        <v>89</v>
      </c>
      <c r="F132" s="14">
        <v>180</v>
      </c>
      <c r="G132" s="34">
        <v>0.127952755905512</v>
      </c>
      <c r="H132" s="34">
        <v>0.33085501858736099</v>
      </c>
      <c r="I132" s="35">
        <v>5.7500000000000002E-11</v>
      </c>
      <c r="J132" s="35">
        <v>6.7749999999999999E-10</v>
      </c>
      <c r="K132" s="35">
        <f t="shared" si="2"/>
        <v>0.38673361054587291</v>
      </c>
    </row>
    <row r="133" spans="1:11" x14ac:dyDescent="0.2">
      <c r="A133" s="14" t="s">
        <v>7</v>
      </c>
      <c r="B133" s="14" t="s">
        <v>143</v>
      </c>
      <c r="C133" s="14">
        <v>7</v>
      </c>
      <c r="D133" s="14">
        <v>501</v>
      </c>
      <c r="E133" s="14">
        <v>13</v>
      </c>
      <c r="F133" s="14">
        <v>256</v>
      </c>
      <c r="G133" s="34">
        <v>1.3779527559055101E-2</v>
      </c>
      <c r="H133" s="34">
        <v>4.8327137546468397E-2</v>
      </c>
      <c r="I133" s="35">
        <v>7.0299999999999998E-3</v>
      </c>
      <c r="J133" s="35">
        <v>2.0485268817204302E-2</v>
      </c>
      <c r="K133" s="35">
        <f t="shared" si="2"/>
        <v>0.28513022410660172</v>
      </c>
    </row>
    <row r="134" spans="1:11" x14ac:dyDescent="0.2">
      <c r="A134" s="14" t="s">
        <v>3</v>
      </c>
      <c r="B134" s="14" t="s">
        <v>52</v>
      </c>
      <c r="C134" s="14" t="s">
        <v>23</v>
      </c>
      <c r="D134" s="14" t="s">
        <v>23</v>
      </c>
      <c r="E134" s="14">
        <v>8</v>
      </c>
      <c r="F134" s="14">
        <v>4360</v>
      </c>
      <c r="G134" s="34" t="s">
        <v>23</v>
      </c>
      <c r="H134" s="34">
        <v>1.83150183150183E-3</v>
      </c>
      <c r="I134" s="35" t="s">
        <v>23</v>
      </c>
      <c r="J134" s="35" t="s">
        <v>23</v>
      </c>
      <c r="K134" s="35" t="e">
        <f t="shared" si="2"/>
        <v>#VALUE!</v>
      </c>
    </row>
    <row r="135" spans="1:11" x14ac:dyDescent="0.2">
      <c r="A135" s="14" t="s">
        <v>3</v>
      </c>
      <c r="B135" s="14" t="s">
        <v>53</v>
      </c>
      <c r="C135" s="14">
        <v>7</v>
      </c>
      <c r="D135" s="14">
        <v>1365</v>
      </c>
      <c r="E135" s="14" t="s">
        <v>23</v>
      </c>
      <c r="F135" s="14" t="s">
        <v>23</v>
      </c>
      <c r="G135" s="34">
        <v>5.1020408163265302E-3</v>
      </c>
      <c r="H135" s="34" t="s">
        <v>23</v>
      </c>
      <c r="I135" s="35" t="s">
        <v>23</v>
      </c>
      <c r="J135" s="35" t="s">
        <v>23</v>
      </c>
      <c r="K135" s="35" t="e">
        <f t="shared" si="2"/>
        <v>#VALUE!</v>
      </c>
    </row>
    <row r="136" spans="1:11" x14ac:dyDescent="0.2">
      <c r="A136" s="14" t="s">
        <v>3</v>
      </c>
      <c r="B136" s="14" t="s">
        <v>55</v>
      </c>
      <c r="C136" s="14">
        <v>1</v>
      </c>
      <c r="D136" s="14">
        <v>1371</v>
      </c>
      <c r="E136" s="14" t="s">
        <v>23</v>
      </c>
      <c r="F136" s="14" t="s">
        <v>23</v>
      </c>
      <c r="G136" s="34">
        <v>7.2886297376093304E-4</v>
      </c>
      <c r="H136" s="34" t="s">
        <v>23</v>
      </c>
      <c r="I136" s="35" t="s">
        <v>23</v>
      </c>
      <c r="J136" s="35" t="s">
        <v>23</v>
      </c>
      <c r="K136" s="35" t="e">
        <f t="shared" si="2"/>
        <v>#VALUE!</v>
      </c>
    </row>
    <row r="137" spans="1:11" x14ac:dyDescent="0.2">
      <c r="A137" s="14" t="s">
        <v>3</v>
      </c>
      <c r="B137" s="14" t="s">
        <v>47</v>
      </c>
      <c r="C137" s="14">
        <v>11</v>
      </c>
      <c r="D137" s="14">
        <v>1361</v>
      </c>
      <c r="E137" s="14">
        <v>4</v>
      </c>
      <c r="F137" s="14">
        <v>4364</v>
      </c>
      <c r="G137" s="34">
        <v>8.0174927113702606E-3</v>
      </c>
      <c r="H137" s="34">
        <v>9.1575091575091597E-4</v>
      </c>
      <c r="I137" s="35">
        <v>7.2299999999999996E-5</v>
      </c>
      <c r="J137" s="35">
        <v>3.8418235294117602E-4</v>
      </c>
      <c r="K137" s="35">
        <f t="shared" si="2"/>
        <v>8.7551020408163218</v>
      </c>
    </row>
    <row r="138" spans="1:11" x14ac:dyDescent="0.2">
      <c r="A138" s="14" t="s">
        <v>3</v>
      </c>
      <c r="B138" s="14" t="s">
        <v>45</v>
      </c>
      <c r="C138" s="14">
        <v>32</v>
      </c>
      <c r="D138" s="14">
        <v>1340</v>
      </c>
      <c r="E138" s="14">
        <v>13</v>
      </c>
      <c r="F138" s="14">
        <v>4355</v>
      </c>
      <c r="G138" s="34">
        <v>2.3323615160349899E-2</v>
      </c>
      <c r="H138" s="34">
        <v>2.9761904761904799E-3</v>
      </c>
      <c r="I138" s="35">
        <v>2.4899999999999999E-11</v>
      </c>
      <c r="J138" s="35">
        <v>3.0672272727272701E-10</v>
      </c>
      <c r="K138" s="35">
        <f t="shared" si="2"/>
        <v>7.8367346938775562</v>
      </c>
    </row>
    <row r="139" spans="1:11" x14ac:dyDescent="0.2">
      <c r="A139" s="14" t="s">
        <v>3</v>
      </c>
      <c r="B139" s="14" t="s">
        <v>49</v>
      </c>
      <c r="C139" s="14">
        <v>7</v>
      </c>
      <c r="D139" s="14">
        <v>1365</v>
      </c>
      <c r="E139" s="14">
        <v>3</v>
      </c>
      <c r="F139" s="14">
        <v>4365</v>
      </c>
      <c r="G139" s="34">
        <v>5.1020408163265302E-3</v>
      </c>
      <c r="H139" s="34">
        <v>6.8681318681318698E-4</v>
      </c>
      <c r="I139" s="35">
        <v>2.63E-3</v>
      </c>
      <c r="J139" s="35">
        <v>9.3780263157894703E-3</v>
      </c>
      <c r="K139" s="35">
        <f t="shared" si="2"/>
        <v>7.4285714285714262</v>
      </c>
    </row>
    <row r="140" spans="1:11" x14ac:dyDescent="0.2">
      <c r="A140" s="14" t="s">
        <v>3</v>
      </c>
      <c r="B140" s="14" t="s">
        <v>48</v>
      </c>
      <c r="C140" s="14">
        <v>8</v>
      </c>
      <c r="D140" s="14">
        <v>1364</v>
      </c>
      <c r="E140" s="14">
        <v>4</v>
      </c>
      <c r="F140" s="14">
        <v>4364</v>
      </c>
      <c r="G140" s="34">
        <v>5.83090379008746E-3</v>
      </c>
      <c r="H140" s="34">
        <v>9.1575091575091597E-4</v>
      </c>
      <c r="I140" s="35">
        <v>2.0200000000000001E-3</v>
      </c>
      <c r="J140" s="35">
        <v>7.6030555555555599E-3</v>
      </c>
      <c r="K140" s="35">
        <f t="shared" si="2"/>
        <v>6.3673469387755048</v>
      </c>
    </row>
    <row r="141" spans="1:11" x14ac:dyDescent="0.2">
      <c r="A141" s="14" t="s">
        <v>3</v>
      </c>
      <c r="B141" s="14" t="s">
        <v>51</v>
      </c>
      <c r="C141" s="14">
        <v>5</v>
      </c>
      <c r="D141" s="14">
        <v>1367</v>
      </c>
      <c r="E141" s="14">
        <v>3</v>
      </c>
      <c r="F141" s="14">
        <v>4365</v>
      </c>
      <c r="G141" s="34">
        <v>3.6443148688046598E-3</v>
      </c>
      <c r="H141" s="34">
        <v>6.8681318681318698E-4</v>
      </c>
      <c r="I141" s="35">
        <v>2.2499999999999999E-2</v>
      </c>
      <c r="J141" s="35">
        <v>5.7523584905660403E-2</v>
      </c>
      <c r="K141" s="35">
        <f t="shared" si="2"/>
        <v>5.3061224489795835</v>
      </c>
    </row>
    <row r="142" spans="1:11" x14ac:dyDescent="0.2">
      <c r="A142" s="14" t="s">
        <v>3</v>
      </c>
      <c r="B142" s="14" t="s">
        <v>40</v>
      </c>
      <c r="C142" s="14">
        <v>47</v>
      </c>
      <c r="D142" s="14">
        <v>1325</v>
      </c>
      <c r="E142" s="14">
        <v>36</v>
      </c>
      <c r="F142" s="14">
        <v>4332</v>
      </c>
      <c r="G142" s="34">
        <v>3.4256559766763797E-2</v>
      </c>
      <c r="H142" s="34">
        <v>8.2417582417582402E-3</v>
      </c>
      <c r="I142" s="35">
        <v>1.2299999999999999E-10</v>
      </c>
      <c r="J142" s="35">
        <v>1.3888749999999999E-9</v>
      </c>
      <c r="K142" s="35">
        <f t="shared" si="2"/>
        <v>4.1564625850340082</v>
      </c>
    </row>
    <row r="143" spans="1:11" x14ac:dyDescent="0.2">
      <c r="A143" s="14" t="s">
        <v>3</v>
      </c>
      <c r="B143" s="14" t="s">
        <v>39</v>
      </c>
      <c r="C143" s="14">
        <v>54</v>
      </c>
      <c r="D143" s="14">
        <v>1318</v>
      </c>
      <c r="E143" s="14">
        <v>44</v>
      </c>
      <c r="F143" s="14">
        <v>4324</v>
      </c>
      <c r="G143" s="34">
        <v>3.9358600583090403E-2</v>
      </c>
      <c r="H143" s="34">
        <v>1.00732600732601E-2</v>
      </c>
      <c r="I143" s="35">
        <v>2.3200000000000001E-11</v>
      </c>
      <c r="J143" s="35">
        <v>2.9939047619047599E-10</v>
      </c>
      <c r="K143" s="35">
        <f t="shared" si="2"/>
        <v>3.9072356215213278</v>
      </c>
    </row>
    <row r="144" spans="1:11" x14ac:dyDescent="0.2">
      <c r="A144" s="14" t="s">
        <v>3</v>
      </c>
      <c r="B144" s="14" t="s">
        <v>42</v>
      </c>
      <c r="C144" s="14">
        <v>33</v>
      </c>
      <c r="D144" s="14">
        <v>1339</v>
      </c>
      <c r="E144" s="14">
        <v>27</v>
      </c>
      <c r="F144" s="14">
        <v>4341</v>
      </c>
      <c r="G144" s="34">
        <v>2.4052478134110801E-2</v>
      </c>
      <c r="H144" s="34">
        <v>6.1813186813186802E-3</v>
      </c>
      <c r="I144" s="35">
        <v>2.6E-7</v>
      </c>
      <c r="J144" s="35">
        <v>1.9043243243243201E-6</v>
      </c>
      <c r="K144" s="35">
        <f t="shared" si="2"/>
        <v>3.891156462585037</v>
      </c>
    </row>
    <row r="145" spans="1:11" x14ac:dyDescent="0.2">
      <c r="A145" s="14" t="s">
        <v>3</v>
      </c>
      <c r="B145" s="14" t="s">
        <v>43</v>
      </c>
      <c r="C145" s="14">
        <v>27</v>
      </c>
      <c r="D145" s="14">
        <v>1345</v>
      </c>
      <c r="E145" s="14">
        <v>27</v>
      </c>
      <c r="F145" s="14">
        <v>4341</v>
      </c>
      <c r="G145" s="34">
        <v>1.9679300291545201E-2</v>
      </c>
      <c r="H145" s="34">
        <v>6.1813186813186802E-3</v>
      </c>
      <c r="I145" s="35">
        <v>3.26E-5</v>
      </c>
      <c r="J145" s="35">
        <v>1.8797021276595701E-4</v>
      </c>
      <c r="K145" s="35">
        <f t="shared" si="2"/>
        <v>3.1836734693877577</v>
      </c>
    </row>
    <row r="146" spans="1:11" x14ac:dyDescent="0.2">
      <c r="A146" s="14" t="s">
        <v>3</v>
      </c>
      <c r="B146" s="14" t="s">
        <v>54</v>
      </c>
      <c r="C146" s="14">
        <v>1</v>
      </c>
      <c r="D146" s="14">
        <v>1371</v>
      </c>
      <c r="E146" s="14">
        <v>1</v>
      </c>
      <c r="F146" s="14">
        <v>4367</v>
      </c>
      <c r="G146" s="34">
        <v>7.2886297376093304E-4</v>
      </c>
      <c r="H146" s="34">
        <v>2.2893772893772899E-4</v>
      </c>
      <c r="I146" s="35">
        <v>0.42099999999999999</v>
      </c>
      <c r="J146" s="35">
        <v>0.59733507853403101</v>
      </c>
      <c r="K146" s="35">
        <f t="shared" si="2"/>
        <v>3.1836734693877546</v>
      </c>
    </row>
    <row r="147" spans="1:11" x14ac:dyDescent="0.2">
      <c r="A147" s="14" t="s">
        <v>3</v>
      </c>
      <c r="B147" s="14" t="s">
        <v>37</v>
      </c>
      <c r="C147" s="14">
        <v>88</v>
      </c>
      <c r="D147" s="14">
        <v>1284</v>
      </c>
      <c r="E147" s="14">
        <v>91</v>
      </c>
      <c r="F147" s="14">
        <v>4277</v>
      </c>
      <c r="G147" s="34">
        <v>6.4139941690962099E-2</v>
      </c>
      <c r="H147" s="34">
        <v>2.0833333333333301E-2</v>
      </c>
      <c r="I147" s="35">
        <v>8.9999999999999995E-14</v>
      </c>
      <c r="J147" s="35">
        <v>1.28368421052632E-12</v>
      </c>
      <c r="K147" s="35">
        <f t="shared" si="2"/>
        <v>3.0787172011661856</v>
      </c>
    </row>
    <row r="148" spans="1:11" x14ac:dyDescent="0.2">
      <c r="A148" s="14" t="s">
        <v>3</v>
      </c>
      <c r="B148" s="14" t="s">
        <v>46</v>
      </c>
      <c r="C148" s="14">
        <v>13</v>
      </c>
      <c r="D148" s="14">
        <v>1359</v>
      </c>
      <c r="E148" s="14">
        <v>14</v>
      </c>
      <c r="F148" s="14">
        <v>4354</v>
      </c>
      <c r="G148" s="34">
        <v>9.4752186588921306E-3</v>
      </c>
      <c r="H148" s="34">
        <v>3.2051282051282098E-3</v>
      </c>
      <c r="I148" s="35">
        <v>5.7000000000000002E-3</v>
      </c>
      <c r="J148" s="35">
        <v>1.7961627906976699E-2</v>
      </c>
      <c r="K148" s="35">
        <f t="shared" si="2"/>
        <v>2.9562682215743403</v>
      </c>
    </row>
    <row r="149" spans="1:11" x14ac:dyDescent="0.2">
      <c r="A149" s="14" t="s">
        <v>3</v>
      </c>
      <c r="B149" s="14" t="s">
        <v>32</v>
      </c>
      <c r="C149" s="14">
        <v>213</v>
      </c>
      <c r="D149" s="14">
        <v>1159</v>
      </c>
      <c r="E149" s="14">
        <v>295</v>
      </c>
      <c r="F149" s="14">
        <v>4073</v>
      </c>
      <c r="G149" s="34">
        <v>0.15524781341107899</v>
      </c>
      <c r="H149" s="34">
        <v>6.7536630036630005E-2</v>
      </c>
      <c r="I149" s="35">
        <v>4.3800000000000004E-21</v>
      </c>
      <c r="J149" s="35">
        <v>1.69568571428571E-19</v>
      </c>
      <c r="K149" s="35">
        <f t="shared" si="2"/>
        <v>2.2987201660325196</v>
      </c>
    </row>
    <row r="150" spans="1:11" x14ac:dyDescent="0.2">
      <c r="A150" s="14" t="s">
        <v>3</v>
      </c>
      <c r="B150" s="14" t="s">
        <v>33</v>
      </c>
      <c r="C150" s="14">
        <v>169</v>
      </c>
      <c r="D150" s="14">
        <v>1203</v>
      </c>
      <c r="E150" s="14">
        <v>236</v>
      </c>
      <c r="F150" s="14">
        <v>4132</v>
      </c>
      <c r="G150" s="34">
        <v>0.12317784256559799</v>
      </c>
      <c r="H150" s="34">
        <v>5.4029304029303997E-2</v>
      </c>
      <c r="I150" s="35">
        <v>1.8400000000000001E-16</v>
      </c>
      <c r="J150" s="35">
        <v>3.3242666666666699E-15</v>
      </c>
      <c r="K150" s="35">
        <f t="shared" si="2"/>
        <v>2.2798339674853065</v>
      </c>
    </row>
    <row r="151" spans="1:11" x14ac:dyDescent="0.2">
      <c r="A151" s="14" t="s">
        <v>3</v>
      </c>
      <c r="B151" s="14" t="s">
        <v>38</v>
      </c>
      <c r="C151" s="14">
        <v>41</v>
      </c>
      <c r="D151" s="14">
        <v>1331</v>
      </c>
      <c r="E151" s="14">
        <v>58</v>
      </c>
      <c r="F151" s="14">
        <v>4310</v>
      </c>
      <c r="G151" s="34">
        <v>2.9883381924198201E-2</v>
      </c>
      <c r="H151" s="34">
        <v>1.3278388278388301E-2</v>
      </c>
      <c r="I151" s="35">
        <v>1.12E-4</v>
      </c>
      <c r="J151" s="35">
        <v>5.4199999999999995E-4</v>
      </c>
      <c r="K151" s="35">
        <f t="shared" si="2"/>
        <v>2.2505277973258195</v>
      </c>
    </row>
    <row r="152" spans="1:11" x14ac:dyDescent="0.2">
      <c r="A152" s="14" t="s">
        <v>3</v>
      </c>
      <c r="B152" s="14" t="s">
        <v>44</v>
      </c>
      <c r="C152" s="14">
        <v>20</v>
      </c>
      <c r="D152" s="14">
        <v>1352</v>
      </c>
      <c r="E152" s="14">
        <v>30</v>
      </c>
      <c r="F152" s="14">
        <v>4338</v>
      </c>
      <c r="G152" s="34">
        <v>1.45772594752187E-2</v>
      </c>
      <c r="H152" s="34">
        <v>6.8681318681318698E-3</v>
      </c>
      <c r="I152" s="35">
        <v>1.15E-2</v>
      </c>
      <c r="J152" s="35">
        <v>3.24635416666667E-2</v>
      </c>
      <c r="K152" s="35">
        <f t="shared" si="2"/>
        <v>2.1224489795918422</v>
      </c>
    </row>
    <row r="153" spans="1:11" x14ac:dyDescent="0.2">
      <c r="A153" s="14" t="s">
        <v>3</v>
      </c>
      <c r="B153" s="14" t="s">
        <v>34</v>
      </c>
      <c r="C153" s="14">
        <v>108</v>
      </c>
      <c r="D153" s="14">
        <v>1264</v>
      </c>
      <c r="E153" s="14">
        <v>204</v>
      </c>
      <c r="F153" s="14">
        <v>4164</v>
      </c>
      <c r="G153" s="34">
        <v>7.8717201166180806E-2</v>
      </c>
      <c r="H153" s="34">
        <v>4.6703296703296697E-2</v>
      </c>
      <c r="I153" s="35">
        <v>1.13E-5</v>
      </c>
      <c r="J153" s="35">
        <v>6.9597727272727302E-5</v>
      </c>
      <c r="K153" s="35">
        <f t="shared" si="2"/>
        <v>1.6854741896758716</v>
      </c>
    </row>
    <row r="154" spans="1:11" x14ac:dyDescent="0.2">
      <c r="A154" s="14" t="s">
        <v>3</v>
      </c>
      <c r="B154" s="14" t="s">
        <v>50</v>
      </c>
      <c r="C154" s="14">
        <v>3</v>
      </c>
      <c r="D154" s="14">
        <v>1369</v>
      </c>
      <c r="E154" s="14">
        <v>6</v>
      </c>
      <c r="F154" s="14">
        <v>4362</v>
      </c>
      <c r="G154" s="34">
        <v>2.1865889212828002E-3</v>
      </c>
      <c r="H154" s="34">
        <v>1.37362637362637E-3</v>
      </c>
      <c r="I154" s="35">
        <v>0.45400000000000001</v>
      </c>
      <c r="J154" s="35">
        <v>0.62412121212121197</v>
      </c>
      <c r="K154" s="35">
        <f t="shared" si="2"/>
        <v>1.5918367346938826</v>
      </c>
    </row>
    <row r="155" spans="1:11" x14ac:dyDescent="0.2">
      <c r="A155" s="14" t="s">
        <v>3</v>
      </c>
      <c r="B155" s="14" t="s">
        <v>36</v>
      </c>
      <c r="C155" s="14">
        <v>66</v>
      </c>
      <c r="D155" s="14">
        <v>1306</v>
      </c>
      <c r="E155" s="14">
        <v>139</v>
      </c>
      <c r="F155" s="14">
        <v>4229</v>
      </c>
      <c r="G155" s="34">
        <v>4.8104956268221602E-2</v>
      </c>
      <c r="H155" s="34">
        <v>3.1822344322344299E-2</v>
      </c>
      <c r="I155" s="35">
        <v>5.8300000000000001E-3</v>
      </c>
      <c r="J155" s="35">
        <v>1.8160114942528699E-2</v>
      </c>
      <c r="K155" s="35">
        <f t="shared" si="2"/>
        <v>1.5116722948172094</v>
      </c>
    </row>
    <row r="156" spans="1:11" x14ac:dyDescent="0.2">
      <c r="A156" s="14" t="s">
        <v>3</v>
      </c>
      <c r="B156" s="14" t="s">
        <v>35</v>
      </c>
      <c r="C156" s="14">
        <v>57</v>
      </c>
      <c r="D156" s="14">
        <v>1315</v>
      </c>
      <c r="E156" s="14">
        <v>149</v>
      </c>
      <c r="F156" s="14">
        <v>4219</v>
      </c>
      <c r="G156" s="34">
        <v>4.1545189504373199E-2</v>
      </c>
      <c r="H156" s="34">
        <v>3.4111721611721602E-2</v>
      </c>
      <c r="I156" s="35">
        <v>0.21199999999999999</v>
      </c>
      <c r="J156" s="35">
        <v>0.36593630573248398</v>
      </c>
      <c r="K156" s="35">
        <f t="shared" si="2"/>
        <v>1.2179153540610885</v>
      </c>
    </row>
    <row r="157" spans="1:11" x14ac:dyDescent="0.2">
      <c r="A157" s="14" t="s">
        <v>3</v>
      </c>
      <c r="B157" s="14" t="s">
        <v>31</v>
      </c>
      <c r="C157" s="14">
        <v>171</v>
      </c>
      <c r="D157" s="14">
        <v>1201</v>
      </c>
      <c r="E157" s="14">
        <v>1249</v>
      </c>
      <c r="F157" s="14">
        <v>3119</v>
      </c>
      <c r="G157" s="34">
        <v>0.12463556851311999</v>
      </c>
      <c r="H157" s="34">
        <v>0.28594322344322298</v>
      </c>
      <c r="I157" s="35">
        <v>5.1299999999999998E-37</v>
      </c>
      <c r="J157" s="35">
        <v>3.4755750000000001E-35</v>
      </c>
      <c r="K157" s="35">
        <f t="shared" si="2"/>
        <v>0.43587523079688473</v>
      </c>
    </row>
    <row r="158" spans="1:11" x14ac:dyDescent="0.2">
      <c r="A158" s="14" t="s">
        <v>3</v>
      </c>
      <c r="B158" s="14" t="s">
        <v>41</v>
      </c>
      <c r="C158" s="14">
        <v>8</v>
      </c>
      <c r="D158" s="14">
        <v>1364</v>
      </c>
      <c r="E158" s="14">
        <v>67</v>
      </c>
      <c r="F158" s="14">
        <v>4301</v>
      </c>
      <c r="G158" s="34">
        <v>5.83090379008746E-3</v>
      </c>
      <c r="H158" s="34">
        <v>1.53388278388278E-2</v>
      </c>
      <c r="I158" s="35">
        <v>5.9100000000000003E-3</v>
      </c>
      <c r="J158" s="35">
        <v>1.8200113636363601E-2</v>
      </c>
      <c r="K158" s="35">
        <f t="shared" si="2"/>
        <v>0.38014011574779238</v>
      </c>
    </row>
    <row r="159" spans="1:11" x14ac:dyDescent="0.2">
      <c r="A159" s="14" t="s">
        <v>3</v>
      </c>
      <c r="B159" s="14" t="s">
        <v>30</v>
      </c>
      <c r="C159" s="14">
        <v>182</v>
      </c>
      <c r="D159" s="14">
        <v>1190</v>
      </c>
      <c r="E159" s="14">
        <v>1660</v>
      </c>
      <c r="F159" s="14">
        <v>2708</v>
      </c>
      <c r="G159" s="34">
        <v>0.13265306122449</v>
      </c>
      <c r="H159" s="34">
        <v>0.38003663003663002</v>
      </c>
      <c r="I159" s="35">
        <v>2.43E-73</v>
      </c>
      <c r="J159" s="35">
        <v>6.5853000000000001E-71</v>
      </c>
      <c r="K159" s="35">
        <f t="shared" si="2"/>
        <v>0.34905335628227252</v>
      </c>
    </row>
    <row r="160" spans="1:11" x14ac:dyDescent="0.2">
      <c r="A160" s="14" t="s">
        <v>20</v>
      </c>
      <c r="B160" s="14" t="s">
        <v>374</v>
      </c>
      <c r="C160" s="14" t="s">
        <v>23</v>
      </c>
      <c r="D160" s="14" t="s">
        <v>23</v>
      </c>
      <c r="E160" s="14">
        <v>29</v>
      </c>
      <c r="F160" s="14">
        <v>1531</v>
      </c>
      <c r="G160" s="34" t="s">
        <v>23</v>
      </c>
      <c r="H160" s="34">
        <v>1.85897435897436E-2</v>
      </c>
      <c r="I160" s="35" t="s">
        <v>23</v>
      </c>
      <c r="J160" s="35" t="s">
        <v>23</v>
      </c>
      <c r="K160" s="35" t="e">
        <f t="shared" si="2"/>
        <v>#VALUE!</v>
      </c>
    </row>
    <row r="161" spans="1:11" x14ac:dyDescent="0.2">
      <c r="A161" s="14" t="s">
        <v>20</v>
      </c>
      <c r="B161" s="14" t="s">
        <v>379</v>
      </c>
      <c r="C161" s="14" t="s">
        <v>23</v>
      </c>
      <c r="D161" s="14" t="s">
        <v>23</v>
      </c>
      <c r="E161" s="14">
        <v>10</v>
      </c>
      <c r="F161" s="14">
        <v>1550</v>
      </c>
      <c r="G161" s="34" t="s">
        <v>23</v>
      </c>
      <c r="H161" s="34">
        <v>6.41025641025641E-3</v>
      </c>
      <c r="I161" s="35" t="s">
        <v>23</v>
      </c>
      <c r="J161" s="35" t="s">
        <v>23</v>
      </c>
      <c r="K161" s="35" t="e">
        <f t="shared" si="2"/>
        <v>#VALUE!</v>
      </c>
    </row>
    <row r="162" spans="1:11" x14ac:dyDescent="0.2">
      <c r="A162" s="14" t="s">
        <v>20</v>
      </c>
      <c r="B162" s="14" t="s">
        <v>380</v>
      </c>
      <c r="C162" s="14" t="s">
        <v>23</v>
      </c>
      <c r="D162" s="14" t="s">
        <v>23</v>
      </c>
      <c r="E162" s="14">
        <v>3</v>
      </c>
      <c r="F162" s="14">
        <v>1557</v>
      </c>
      <c r="G162" s="34" t="s">
        <v>23</v>
      </c>
      <c r="H162" s="34">
        <v>1.9230769230769199E-3</v>
      </c>
      <c r="I162" s="35" t="s">
        <v>23</v>
      </c>
      <c r="J162" s="35" t="s">
        <v>23</v>
      </c>
      <c r="K162" s="35" t="e">
        <f t="shared" si="2"/>
        <v>#VALUE!</v>
      </c>
    </row>
    <row r="163" spans="1:11" x14ac:dyDescent="0.2">
      <c r="A163" s="14" t="s">
        <v>20</v>
      </c>
      <c r="B163" s="14" t="s">
        <v>376</v>
      </c>
      <c r="C163" s="14">
        <v>10</v>
      </c>
      <c r="D163" s="14">
        <v>101</v>
      </c>
      <c r="E163" s="14">
        <v>6</v>
      </c>
      <c r="F163" s="14">
        <v>1554</v>
      </c>
      <c r="G163" s="34">
        <v>9.00900900900901E-2</v>
      </c>
      <c r="H163" s="34">
        <v>3.8461538461538498E-3</v>
      </c>
      <c r="I163" s="35">
        <v>6.4400000000000001E-9</v>
      </c>
      <c r="J163" s="35">
        <v>6.0180689655172399E-8</v>
      </c>
      <c r="K163" s="35">
        <f t="shared" si="2"/>
        <v>23.423423423423404</v>
      </c>
    </row>
    <row r="164" spans="1:11" x14ac:dyDescent="0.2">
      <c r="A164" s="14" t="s">
        <v>20</v>
      </c>
      <c r="B164" s="14" t="s">
        <v>381</v>
      </c>
      <c r="C164" s="14">
        <v>1</v>
      </c>
      <c r="D164" s="14">
        <v>110</v>
      </c>
      <c r="E164" s="14">
        <v>1</v>
      </c>
      <c r="F164" s="14">
        <v>1559</v>
      </c>
      <c r="G164" s="34">
        <v>9.0090090090090107E-3</v>
      </c>
      <c r="H164" s="34">
        <v>6.4102564102564103E-4</v>
      </c>
      <c r="I164" s="35">
        <v>0.128</v>
      </c>
      <c r="J164" s="35">
        <v>0.247771428571429</v>
      </c>
      <c r="K164" s="35">
        <f t="shared" si="2"/>
        <v>14.054054054054056</v>
      </c>
    </row>
    <row r="165" spans="1:11" x14ac:dyDescent="0.2">
      <c r="A165" s="14" t="s">
        <v>20</v>
      </c>
      <c r="B165" s="14" t="s">
        <v>382</v>
      </c>
      <c r="C165" s="14">
        <v>1</v>
      </c>
      <c r="D165" s="14">
        <v>110</v>
      </c>
      <c r="E165" s="14">
        <v>1</v>
      </c>
      <c r="F165" s="14">
        <v>1559</v>
      </c>
      <c r="G165" s="34">
        <v>9.0090090090090107E-3</v>
      </c>
      <c r="H165" s="34">
        <v>6.4102564102564103E-4</v>
      </c>
      <c r="I165" s="35">
        <v>0.128</v>
      </c>
      <c r="J165" s="35">
        <v>0.247771428571429</v>
      </c>
      <c r="K165" s="35">
        <f t="shared" si="2"/>
        <v>14.054054054054056</v>
      </c>
    </row>
    <row r="166" spans="1:11" x14ac:dyDescent="0.2">
      <c r="A166" s="14" t="s">
        <v>20</v>
      </c>
      <c r="B166" s="14" t="s">
        <v>377</v>
      </c>
      <c r="C166" s="14">
        <v>4</v>
      </c>
      <c r="D166" s="14">
        <v>107</v>
      </c>
      <c r="E166" s="14">
        <v>12</v>
      </c>
      <c r="F166" s="14">
        <v>1548</v>
      </c>
      <c r="G166" s="34">
        <v>3.6036036036036001E-2</v>
      </c>
      <c r="H166" s="34">
        <v>7.6923076923076901E-3</v>
      </c>
      <c r="I166" s="35">
        <v>1.7999999999999999E-2</v>
      </c>
      <c r="J166" s="35">
        <v>4.73592233009709E-2</v>
      </c>
      <c r="K166" s="35">
        <f t="shared" si="2"/>
        <v>4.6846846846846812</v>
      </c>
    </row>
    <row r="167" spans="1:11" x14ac:dyDescent="0.2">
      <c r="A167" s="14" t="s">
        <v>20</v>
      </c>
      <c r="B167" s="14" t="s">
        <v>371</v>
      </c>
      <c r="C167" s="14">
        <v>10</v>
      </c>
      <c r="D167" s="14">
        <v>101</v>
      </c>
      <c r="E167" s="14">
        <v>44</v>
      </c>
      <c r="F167" s="14">
        <v>1516</v>
      </c>
      <c r="G167" s="34">
        <v>9.00900900900901E-2</v>
      </c>
      <c r="H167" s="34">
        <v>2.8205128205128199E-2</v>
      </c>
      <c r="I167" s="35">
        <v>2.2200000000000002E-3</v>
      </c>
      <c r="J167" s="35">
        <v>8.1300000000000001E-3</v>
      </c>
      <c r="K167" s="35">
        <f t="shared" si="2"/>
        <v>3.194103194103195</v>
      </c>
    </row>
    <row r="168" spans="1:11" x14ac:dyDescent="0.2">
      <c r="A168" s="14" t="s">
        <v>20</v>
      </c>
      <c r="B168" s="14" t="s">
        <v>370</v>
      </c>
      <c r="C168" s="14">
        <v>14</v>
      </c>
      <c r="D168" s="14">
        <v>97</v>
      </c>
      <c r="E168" s="14">
        <v>68</v>
      </c>
      <c r="F168" s="14">
        <v>1492</v>
      </c>
      <c r="G168" s="34">
        <v>0.126126126126126</v>
      </c>
      <c r="H168" s="34">
        <v>4.3589743589743601E-2</v>
      </c>
      <c r="I168" s="35">
        <v>6.8099999999999996E-4</v>
      </c>
      <c r="J168" s="35">
        <v>2.8392461538461499E-3</v>
      </c>
      <c r="K168" s="35">
        <f t="shared" si="2"/>
        <v>2.8934817170111251</v>
      </c>
    </row>
    <row r="169" spans="1:11" x14ac:dyDescent="0.2">
      <c r="A169" s="14" t="s">
        <v>20</v>
      </c>
      <c r="B169" s="14" t="s">
        <v>375</v>
      </c>
      <c r="C169" s="14">
        <v>2</v>
      </c>
      <c r="D169" s="14">
        <v>109</v>
      </c>
      <c r="E169" s="14">
        <v>21</v>
      </c>
      <c r="F169" s="14">
        <v>1539</v>
      </c>
      <c r="G169" s="34">
        <v>1.8018018018018001E-2</v>
      </c>
      <c r="H169" s="34">
        <v>1.34615384615385E-2</v>
      </c>
      <c r="I169" s="35">
        <v>0.66200000000000003</v>
      </c>
      <c r="J169" s="35">
        <v>0.79381415929203503</v>
      </c>
      <c r="K169" s="35">
        <f t="shared" si="2"/>
        <v>1.3384813384813332</v>
      </c>
    </row>
    <row r="170" spans="1:11" x14ac:dyDescent="0.2">
      <c r="A170" s="14" t="s">
        <v>20</v>
      </c>
      <c r="B170" s="14" t="s">
        <v>367</v>
      </c>
      <c r="C170" s="14">
        <v>39</v>
      </c>
      <c r="D170" s="14">
        <v>72</v>
      </c>
      <c r="E170" s="14">
        <v>422</v>
      </c>
      <c r="F170" s="14">
        <v>1138</v>
      </c>
      <c r="G170" s="34">
        <v>0.35135135135135098</v>
      </c>
      <c r="H170" s="34">
        <v>0.27051282051282</v>
      </c>
      <c r="I170" s="35">
        <v>7.8100000000000003E-2</v>
      </c>
      <c r="J170" s="35">
        <v>0.17068629032258101</v>
      </c>
      <c r="K170" s="35">
        <f t="shared" si="2"/>
        <v>1.298834379403101</v>
      </c>
    </row>
    <row r="171" spans="1:11" x14ac:dyDescent="0.2">
      <c r="A171" s="14" t="s">
        <v>20</v>
      </c>
      <c r="B171" s="14" t="s">
        <v>378</v>
      </c>
      <c r="C171" s="14">
        <v>1</v>
      </c>
      <c r="D171" s="14">
        <v>110</v>
      </c>
      <c r="E171" s="14">
        <v>13</v>
      </c>
      <c r="F171" s="14">
        <v>1547</v>
      </c>
      <c r="G171" s="34">
        <v>9.0090090090090107E-3</v>
      </c>
      <c r="H171" s="34">
        <v>8.3333333333333297E-3</v>
      </c>
      <c r="I171" s="35">
        <v>1</v>
      </c>
      <c r="J171" s="35">
        <v>1</v>
      </c>
      <c r="K171" s="35">
        <f t="shared" si="2"/>
        <v>1.0810810810810818</v>
      </c>
    </row>
    <row r="172" spans="1:11" x14ac:dyDescent="0.2">
      <c r="A172" s="14" t="s">
        <v>20</v>
      </c>
      <c r="B172" s="14" t="s">
        <v>372</v>
      </c>
      <c r="C172" s="14">
        <v>2</v>
      </c>
      <c r="D172" s="14">
        <v>109</v>
      </c>
      <c r="E172" s="14">
        <v>45</v>
      </c>
      <c r="F172" s="14">
        <v>1515</v>
      </c>
      <c r="G172" s="34">
        <v>1.8018018018018001E-2</v>
      </c>
      <c r="H172" s="34">
        <v>2.8846153846153799E-2</v>
      </c>
      <c r="I172" s="35">
        <v>0.76600000000000001</v>
      </c>
      <c r="J172" s="35">
        <v>0.872210084033613</v>
      </c>
      <c r="K172" s="35">
        <f t="shared" si="2"/>
        <v>0.62462462462462498</v>
      </c>
    </row>
    <row r="173" spans="1:11" x14ac:dyDescent="0.2">
      <c r="A173" s="14" t="s">
        <v>20</v>
      </c>
      <c r="B173" s="14" t="s">
        <v>366</v>
      </c>
      <c r="C173" s="14">
        <v>17</v>
      </c>
      <c r="D173" s="14">
        <v>94</v>
      </c>
      <c r="E173" s="14">
        <v>462</v>
      </c>
      <c r="F173" s="14">
        <v>1098</v>
      </c>
      <c r="G173" s="34">
        <v>0.153153153153153</v>
      </c>
      <c r="H173" s="34">
        <v>0.29615384615384599</v>
      </c>
      <c r="I173" s="35">
        <v>1.0200000000000001E-3</v>
      </c>
      <c r="J173" s="35">
        <v>3.9488571428571402E-3</v>
      </c>
      <c r="K173" s="35">
        <f t="shared" si="2"/>
        <v>0.5171405171405169</v>
      </c>
    </row>
    <row r="174" spans="1:11" x14ac:dyDescent="0.2">
      <c r="A174" s="14" t="s">
        <v>20</v>
      </c>
      <c r="B174" s="14" t="s">
        <v>373</v>
      </c>
      <c r="C174" s="14">
        <v>1</v>
      </c>
      <c r="D174" s="14">
        <v>110</v>
      </c>
      <c r="E174" s="14">
        <v>29</v>
      </c>
      <c r="F174" s="14">
        <v>1531</v>
      </c>
      <c r="G174" s="34">
        <v>9.0090090090090107E-3</v>
      </c>
      <c r="H174" s="34">
        <v>1.85897435897436E-2</v>
      </c>
      <c r="I174" s="35">
        <v>0.71699999999999997</v>
      </c>
      <c r="J174" s="35">
        <v>0.83037179487179502</v>
      </c>
      <c r="K174" s="35">
        <f t="shared" si="2"/>
        <v>0.48462255358807066</v>
      </c>
    </row>
    <row r="175" spans="1:11" x14ac:dyDescent="0.2">
      <c r="A175" s="14" t="s">
        <v>20</v>
      </c>
      <c r="B175" s="14" t="s">
        <v>369</v>
      </c>
      <c r="C175" s="14">
        <v>3</v>
      </c>
      <c r="D175" s="14">
        <v>108</v>
      </c>
      <c r="E175" s="14">
        <v>95</v>
      </c>
      <c r="F175" s="14">
        <v>1465</v>
      </c>
      <c r="G175" s="34">
        <v>2.7027027027027001E-2</v>
      </c>
      <c r="H175" s="34">
        <v>6.0897435897435903E-2</v>
      </c>
      <c r="I175" s="35">
        <v>0.20599999999999999</v>
      </c>
      <c r="J175" s="35">
        <v>0.35785897435897401</v>
      </c>
      <c r="K175" s="35">
        <f t="shared" si="2"/>
        <v>0.44381223328591701</v>
      </c>
    </row>
    <row r="176" spans="1:11" x14ac:dyDescent="0.2">
      <c r="A176" s="14" t="s">
        <v>20</v>
      </c>
      <c r="B176" s="14" t="s">
        <v>368</v>
      </c>
      <c r="C176" s="14">
        <v>6</v>
      </c>
      <c r="D176" s="14">
        <v>105</v>
      </c>
      <c r="E176" s="14">
        <v>299</v>
      </c>
      <c r="F176" s="14">
        <v>1261</v>
      </c>
      <c r="G176" s="34">
        <v>5.4054054054054099E-2</v>
      </c>
      <c r="H176" s="34">
        <v>0.19166666666666701</v>
      </c>
      <c r="I176" s="35">
        <v>1.03E-4</v>
      </c>
      <c r="J176" s="35">
        <v>5.1690740740740701E-4</v>
      </c>
      <c r="K176" s="35">
        <f t="shared" si="2"/>
        <v>0.2820211515863687</v>
      </c>
    </row>
    <row r="177" spans="1:11" x14ac:dyDescent="0.2">
      <c r="A177" s="14" t="s">
        <v>18</v>
      </c>
      <c r="B177" s="14" t="s">
        <v>349</v>
      </c>
      <c r="C177" s="14" t="s">
        <v>23</v>
      </c>
      <c r="D177" s="14" t="s">
        <v>23</v>
      </c>
      <c r="E177" s="14">
        <v>10</v>
      </c>
      <c r="F177" s="14">
        <v>2013</v>
      </c>
      <c r="G177" s="34" t="s">
        <v>23</v>
      </c>
      <c r="H177" s="34">
        <v>4.9431537320810699E-3</v>
      </c>
      <c r="I177" s="35" t="s">
        <v>23</v>
      </c>
      <c r="J177" s="35" t="s">
        <v>23</v>
      </c>
      <c r="K177" s="35" t="e">
        <f t="shared" si="2"/>
        <v>#VALUE!</v>
      </c>
    </row>
    <row r="178" spans="1:11" x14ac:dyDescent="0.2">
      <c r="A178" s="14" t="s">
        <v>18</v>
      </c>
      <c r="B178" s="14" t="s">
        <v>351</v>
      </c>
      <c r="C178" s="14">
        <v>1</v>
      </c>
      <c r="D178" s="14">
        <v>150</v>
      </c>
      <c r="E178" s="14" t="s">
        <v>23</v>
      </c>
      <c r="F178" s="14" t="s">
        <v>23</v>
      </c>
      <c r="G178" s="34">
        <v>6.6225165562913899E-3</v>
      </c>
      <c r="H178" s="34" t="s">
        <v>23</v>
      </c>
      <c r="I178" s="35" t="s">
        <v>23</v>
      </c>
      <c r="J178" s="35" t="s">
        <v>23</v>
      </c>
      <c r="K178" s="35" t="e">
        <f t="shared" si="2"/>
        <v>#VALUE!</v>
      </c>
    </row>
    <row r="179" spans="1:11" x14ac:dyDescent="0.2">
      <c r="A179" s="14" t="s">
        <v>18</v>
      </c>
      <c r="B179" s="14" t="s">
        <v>352</v>
      </c>
      <c r="C179" s="14">
        <v>1</v>
      </c>
      <c r="D179" s="14">
        <v>150</v>
      </c>
      <c r="E179" s="14" t="s">
        <v>23</v>
      </c>
      <c r="F179" s="14" t="s">
        <v>23</v>
      </c>
      <c r="G179" s="34">
        <v>6.6225165562913899E-3</v>
      </c>
      <c r="H179" s="34" t="s">
        <v>23</v>
      </c>
      <c r="I179" s="35" t="s">
        <v>23</v>
      </c>
      <c r="J179" s="35" t="s">
        <v>23</v>
      </c>
      <c r="K179" s="35" t="e">
        <f t="shared" si="2"/>
        <v>#VALUE!</v>
      </c>
    </row>
    <row r="180" spans="1:11" x14ac:dyDescent="0.2">
      <c r="A180" s="14" t="s">
        <v>18</v>
      </c>
      <c r="B180" s="14" t="s">
        <v>353</v>
      </c>
      <c r="C180" s="14">
        <v>1</v>
      </c>
      <c r="D180" s="14">
        <v>150</v>
      </c>
      <c r="E180" s="14" t="s">
        <v>23</v>
      </c>
      <c r="F180" s="14" t="s">
        <v>23</v>
      </c>
      <c r="G180" s="34">
        <v>6.6225165562913899E-3</v>
      </c>
      <c r="H180" s="34" t="s">
        <v>23</v>
      </c>
      <c r="I180" s="35" t="s">
        <v>23</v>
      </c>
      <c r="J180" s="35" t="s">
        <v>23</v>
      </c>
      <c r="K180" s="35" t="e">
        <f t="shared" si="2"/>
        <v>#VALUE!</v>
      </c>
    </row>
    <row r="181" spans="1:11" x14ac:dyDescent="0.2">
      <c r="A181" s="14" t="s">
        <v>18</v>
      </c>
      <c r="B181" s="14" t="s">
        <v>347</v>
      </c>
      <c r="C181" s="14">
        <v>34</v>
      </c>
      <c r="D181" s="14">
        <v>117</v>
      </c>
      <c r="E181" s="14">
        <v>3</v>
      </c>
      <c r="F181" s="14">
        <v>2020</v>
      </c>
      <c r="G181" s="34">
        <v>0.22516556291390699</v>
      </c>
      <c r="H181" s="34">
        <v>1.48294611962432E-3</v>
      </c>
      <c r="I181" s="35">
        <v>6.3400000000000004E-38</v>
      </c>
      <c r="J181" s="35">
        <v>5.7271333333333301E-36</v>
      </c>
      <c r="K181" s="35">
        <f t="shared" si="2"/>
        <v>151.8366445916113</v>
      </c>
    </row>
    <row r="182" spans="1:11" x14ac:dyDescent="0.2">
      <c r="A182" s="14" t="s">
        <v>18</v>
      </c>
      <c r="B182" s="14" t="s">
        <v>350</v>
      </c>
      <c r="C182" s="14">
        <v>1</v>
      </c>
      <c r="D182" s="14">
        <v>150</v>
      </c>
      <c r="E182" s="14">
        <v>3</v>
      </c>
      <c r="F182" s="14">
        <v>2020</v>
      </c>
      <c r="G182" s="34">
        <v>6.6225165562913899E-3</v>
      </c>
      <c r="H182" s="34">
        <v>1.48294611962432E-3</v>
      </c>
      <c r="I182" s="35">
        <v>0.25</v>
      </c>
      <c r="J182" s="35">
        <v>0.40088757396449698</v>
      </c>
      <c r="K182" s="35">
        <f t="shared" si="2"/>
        <v>4.4657836644591615</v>
      </c>
    </row>
    <row r="183" spans="1:11" x14ac:dyDescent="0.2">
      <c r="A183" s="14" t="s">
        <v>18</v>
      </c>
      <c r="B183" s="14" t="s">
        <v>342</v>
      </c>
      <c r="C183" s="14">
        <v>36</v>
      </c>
      <c r="D183" s="14">
        <v>115</v>
      </c>
      <c r="E183" s="14">
        <v>398</v>
      </c>
      <c r="F183" s="14">
        <v>1625</v>
      </c>
      <c r="G183" s="34">
        <v>0.23841059602649001</v>
      </c>
      <c r="H183" s="34">
        <v>0.196737518536827</v>
      </c>
      <c r="I183" s="35">
        <v>0.245</v>
      </c>
      <c r="J183" s="35">
        <v>0.399969879518072</v>
      </c>
      <c r="K183" s="35">
        <f t="shared" si="2"/>
        <v>1.2118206928683117</v>
      </c>
    </row>
    <row r="184" spans="1:11" x14ac:dyDescent="0.2">
      <c r="A184" s="14" t="s">
        <v>18</v>
      </c>
      <c r="B184" s="14" t="s">
        <v>348</v>
      </c>
      <c r="C184" s="14">
        <v>2</v>
      </c>
      <c r="D184" s="14">
        <v>149</v>
      </c>
      <c r="E184" s="14">
        <v>24</v>
      </c>
      <c r="F184" s="14">
        <v>1999</v>
      </c>
      <c r="G184" s="34">
        <v>1.3245033112582801E-2</v>
      </c>
      <c r="H184" s="34">
        <v>1.18635689569946E-2</v>
      </c>
      <c r="I184" s="35">
        <v>0.70099999999999996</v>
      </c>
      <c r="J184" s="35">
        <v>0.81532618025751102</v>
      </c>
      <c r="K184" s="35">
        <f t="shared" si="2"/>
        <v>1.1164459161147884</v>
      </c>
    </row>
    <row r="185" spans="1:11" x14ac:dyDescent="0.2">
      <c r="A185" s="14" t="s">
        <v>18</v>
      </c>
      <c r="B185" s="14" t="s">
        <v>341</v>
      </c>
      <c r="C185" s="14">
        <v>25</v>
      </c>
      <c r="D185" s="14">
        <v>126</v>
      </c>
      <c r="E185" s="14">
        <v>418</v>
      </c>
      <c r="F185" s="14">
        <v>1605</v>
      </c>
      <c r="G185" s="34">
        <v>0.165562913907285</v>
      </c>
      <c r="H185" s="34">
        <v>0.206623826000989</v>
      </c>
      <c r="I185" s="35">
        <v>0.25</v>
      </c>
      <c r="J185" s="35">
        <v>0.40088757396449698</v>
      </c>
      <c r="K185" s="35">
        <f t="shared" si="2"/>
        <v>0.80127697328812675</v>
      </c>
    </row>
    <row r="186" spans="1:11" x14ac:dyDescent="0.2">
      <c r="A186" s="14" t="s">
        <v>18</v>
      </c>
      <c r="B186" s="14" t="s">
        <v>340</v>
      </c>
      <c r="C186" s="14">
        <v>35</v>
      </c>
      <c r="D186" s="14">
        <v>116</v>
      </c>
      <c r="E186" s="14">
        <v>611</v>
      </c>
      <c r="F186" s="14">
        <v>1412</v>
      </c>
      <c r="G186" s="34">
        <v>0.231788079470199</v>
      </c>
      <c r="H186" s="34">
        <v>0.302026693030153</v>
      </c>
      <c r="I186" s="35">
        <v>7.9100000000000004E-2</v>
      </c>
      <c r="J186" s="35">
        <v>0.1714888</v>
      </c>
      <c r="K186" s="35">
        <f t="shared" si="2"/>
        <v>0.76744236459609316</v>
      </c>
    </row>
    <row r="187" spans="1:11" x14ac:dyDescent="0.2">
      <c r="A187" s="14" t="s">
        <v>18</v>
      </c>
      <c r="B187" s="14" t="s">
        <v>344</v>
      </c>
      <c r="C187" s="14">
        <v>9</v>
      </c>
      <c r="D187" s="14">
        <v>142</v>
      </c>
      <c r="E187" s="14">
        <v>168</v>
      </c>
      <c r="F187" s="14">
        <v>1855</v>
      </c>
      <c r="G187" s="34">
        <v>5.9602649006622502E-2</v>
      </c>
      <c r="H187" s="34">
        <v>8.3044982698961906E-2</v>
      </c>
      <c r="I187" s="35">
        <v>0.35799999999999998</v>
      </c>
      <c r="J187" s="35">
        <v>0.52727173913043501</v>
      </c>
      <c r="K187" s="35">
        <f t="shared" si="2"/>
        <v>0.71771523178807961</v>
      </c>
    </row>
    <row r="188" spans="1:11" x14ac:dyDescent="0.2">
      <c r="A188" s="14" t="s">
        <v>18</v>
      </c>
      <c r="B188" s="14" t="s">
        <v>346</v>
      </c>
      <c r="C188" s="14">
        <v>2</v>
      </c>
      <c r="D188" s="14">
        <v>149</v>
      </c>
      <c r="E188" s="14">
        <v>60</v>
      </c>
      <c r="F188" s="14">
        <v>1963</v>
      </c>
      <c r="G188" s="34">
        <v>1.3245033112582801E-2</v>
      </c>
      <c r="H188" s="34">
        <v>2.9658922392486398E-2</v>
      </c>
      <c r="I188" s="35">
        <v>0.317</v>
      </c>
      <c r="J188" s="35">
        <v>0.48262359550561801</v>
      </c>
      <c r="K188" s="35">
        <f t="shared" si="2"/>
        <v>0.44657836644591686</v>
      </c>
    </row>
    <row r="189" spans="1:11" x14ac:dyDescent="0.2">
      <c r="A189" s="14" t="s">
        <v>18</v>
      </c>
      <c r="B189" s="14" t="s">
        <v>345</v>
      </c>
      <c r="C189" s="14">
        <v>2</v>
      </c>
      <c r="D189" s="14">
        <v>149</v>
      </c>
      <c r="E189" s="14">
        <v>107</v>
      </c>
      <c r="F189" s="14">
        <v>1916</v>
      </c>
      <c r="G189" s="34">
        <v>1.3245033112582801E-2</v>
      </c>
      <c r="H189" s="34">
        <v>5.2891744933267398E-2</v>
      </c>
      <c r="I189" s="35">
        <v>3.09E-2</v>
      </c>
      <c r="J189" s="35">
        <v>7.6824770642201806E-2</v>
      </c>
      <c r="K189" s="35">
        <f t="shared" si="2"/>
        <v>0.25041777557714973</v>
      </c>
    </row>
    <row r="190" spans="1:11" x14ac:dyDescent="0.2">
      <c r="A190" s="14" t="s">
        <v>18</v>
      </c>
      <c r="B190" s="14" t="s">
        <v>343</v>
      </c>
      <c r="C190" s="14">
        <v>2</v>
      </c>
      <c r="D190" s="14">
        <v>149</v>
      </c>
      <c r="E190" s="14">
        <v>221</v>
      </c>
      <c r="F190" s="14">
        <v>1802</v>
      </c>
      <c r="G190" s="34">
        <v>1.3245033112582801E-2</v>
      </c>
      <c r="H190" s="34">
        <v>0.109243697478992</v>
      </c>
      <c r="I190" s="35">
        <v>1.8199999999999999E-5</v>
      </c>
      <c r="J190" s="35">
        <v>1.0722173913043499E-4</v>
      </c>
      <c r="K190" s="35">
        <f t="shared" si="2"/>
        <v>0.12124299541518058</v>
      </c>
    </row>
    <row r="191" spans="1:11" x14ac:dyDescent="0.2">
      <c r="A191" s="14" t="s">
        <v>12</v>
      </c>
      <c r="B191" s="14" t="s">
        <v>231</v>
      </c>
      <c r="C191" s="14" t="s">
        <v>23</v>
      </c>
      <c r="D191" s="14" t="s">
        <v>23</v>
      </c>
      <c r="E191" s="14">
        <v>18</v>
      </c>
      <c r="F191" s="14">
        <v>1912</v>
      </c>
      <c r="G191" s="34" t="s">
        <v>23</v>
      </c>
      <c r="H191" s="34">
        <v>9.3264248704663204E-3</v>
      </c>
      <c r="I191" s="35" t="s">
        <v>23</v>
      </c>
      <c r="J191" s="35" t="s">
        <v>23</v>
      </c>
      <c r="K191" s="35" t="e">
        <f t="shared" si="2"/>
        <v>#VALUE!</v>
      </c>
    </row>
    <row r="192" spans="1:11" x14ac:dyDescent="0.2">
      <c r="A192" s="14" t="s">
        <v>12</v>
      </c>
      <c r="B192" s="14" t="s">
        <v>240</v>
      </c>
      <c r="C192" s="14" t="s">
        <v>23</v>
      </c>
      <c r="D192" s="14" t="s">
        <v>23</v>
      </c>
      <c r="E192" s="14">
        <v>4</v>
      </c>
      <c r="F192" s="14">
        <v>1926</v>
      </c>
      <c r="G192" s="34" t="s">
        <v>23</v>
      </c>
      <c r="H192" s="34">
        <v>2.0725388601036299E-3</v>
      </c>
      <c r="I192" s="35" t="s">
        <v>23</v>
      </c>
      <c r="J192" s="35" t="s">
        <v>23</v>
      </c>
      <c r="K192" s="35" t="e">
        <f t="shared" si="2"/>
        <v>#VALUE!</v>
      </c>
    </row>
    <row r="193" spans="1:11" x14ac:dyDescent="0.2">
      <c r="A193" s="14" t="s">
        <v>12</v>
      </c>
      <c r="B193" s="14" t="s">
        <v>241</v>
      </c>
      <c r="C193" s="14" t="s">
        <v>23</v>
      </c>
      <c r="D193" s="14" t="s">
        <v>23</v>
      </c>
      <c r="E193" s="14">
        <v>4</v>
      </c>
      <c r="F193" s="14">
        <v>1926</v>
      </c>
      <c r="G193" s="34" t="s">
        <v>23</v>
      </c>
      <c r="H193" s="34">
        <v>2.0725388601036299E-3</v>
      </c>
      <c r="I193" s="35" t="s">
        <v>23</v>
      </c>
      <c r="J193" s="35" t="s">
        <v>23</v>
      </c>
      <c r="K193" s="35" t="e">
        <f t="shared" si="2"/>
        <v>#VALUE!</v>
      </c>
    </row>
    <row r="194" spans="1:11" x14ac:dyDescent="0.2">
      <c r="A194" s="14" t="s">
        <v>12</v>
      </c>
      <c r="B194" s="14" t="s">
        <v>242</v>
      </c>
      <c r="C194" s="14" t="s">
        <v>23</v>
      </c>
      <c r="D194" s="14" t="s">
        <v>23</v>
      </c>
      <c r="E194" s="14">
        <v>3</v>
      </c>
      <c r="F194" s="14">
        <v>1927</v>
      </c>
      <c r="G194" s="34" t="s">
        <v>23</v>
      </c>
      <c r="H194" s="34">
        <v>1.5544041450777199E-3</v>
      </c>
      <c r="I194" s="35" t="s">
        <v>23</v>
      </c>
      <c r="J194" s="35" t="s">
        <v>23</v>
      </c>
      <c r="K194" s="35" t="e">
        <f t="shared" ref="K194:K257" si="3">G194/H194</f>
        <v>#VALUE!</v>
      </c>
    </row>
    <row r="195" spans="1:11" x14ac:dyDescent="0.2">
      <c r="A195" s="14" t="s">
        <v>12</v>
      </c>
      <c r="B195" s="14" t="s">
        <v>243</v>
      </c>
      <c r="C195" s="14" t="s">
        <v>23</v>
      </c>
      <c r="D195" s="14" t="s">
        <v>23</v>
      </c>
      <c r="E195" s="14">
        <v>3</v>
      </c>
      <c r="F195" s="14">
        <v>1927</v>
      </c>
      <c r="G195" s="34" t="s">
        <v>23</v>
      </c>
      <c r="H195" s="34">
        <v>1.5544041450777199E-3</v>
      </c>
      <c r="I195" s="35" t="s">
        <v>23</v>
      </c>
      <c r="J195" s="35" t="s">
        <v>23</v>
      </c>
      <c r="K195" s="35" t="e">
        <f t="shared" si="3"/>
        <v>#VALUE!</v>
      </c>
    </row>
    <row r="196" spans="1:11" x14ac:dyDescent="0.2">
      <c r="A196" s="14" t="s">
        <v>12</v>
      </c>
      <c r="B196" s="14" t="s">
        <v>244</v>
      </c>
      <c r="C196" s="14" t="s">
        <v>23</v>
      </c>
      <c r="D196" s="14" t="s">
        <v>23</v>
      </c>
      <c r="E196" s="14">
        <v>3</v>
      </c>
      <c r="F196" s="14">
        <v>1927</v>
      </c>
      <c r="G196" s="34" t="s">
        <v>23</v>
      </c>
      <c r="H196" s="34">
        <v>1.5544041450777199E-3</v>
      </c>
      <c r="I196" s="35" t="s">
        <v>23</v>
      </c>
      <c r="J196" s="35" t="s">
        <v>23</v>
      </c>
      <c r="K196" s="35" t="e">
        <f t="shared" si="3"/>
        <v>#VALUE!</v>
      </c>
    </row>
    <row r="197" spans="1:11" x14ac:dyDescent="0.2">
      <c r="A197" s="14" t="s">
        <v>12</v>
      </c>
      <c r="B197" s="14" t="s">
        <v>245</v>
      </c>
      <c r="C197" s="14" t="s">
        <v>23</v>
      </c>
      <c r="D197" s="14" t="s">
        <v>23</v>
      </c>
      <c r="E197" s="14">
        <v>3</v>
      </c>
      <c r="F197" s="14">
        <v>1927</v>
      </c>
      <c r="G197" s="34" t="s">
        <v>23</v>
      </c>
      <c r="H197" s="34">
        <v>1.5544041450777199E-3</v>
      </c>
      <c r="I197" s="35" t="s">
        <v>23</v>
      </c>
      <c r="J197" s="35" t="s">
        <v>23</v>
      </c>
      <c r="K197" s="35" t="e">
        <f t="shared" si="3"/>
        <v>#VALUE!</v>
      </c>
    </row>
    <row r="198" spans="1:11" x14ac:dyDescent="0.2">
      <c r="A198" s="14" t="s">
        <v>12</v>
      </c>
      <c r="B198" s="14" t="s">
        <v>246</v>
      </c>
      <c r="C198" s="14" t="s">
        <v>23</v>
      </c>
      <c r="D198" s="14" t="s">
        <v>23</v>
      </c>
      <c r="E198" s="14">
        <v>2</v>
      </c>
      <c r="F198" s="14">
        <v>1928</v>
      </c>
      <c r="G198" s="34" t="s">
        <v>23</v>
      </c>
      <c r="H198" s="34">
        <v>1.03626943005181E-3</v>
      </c>
      <c r="I198" s="35" t="s">
        <v>23</v>
      </c>
      <c r="J198" s="35" t="s">
        <v>23</v>
      </c>
      <c r="K198" s="35" t="e">
        <f t="shared" si="3"/>
        <v>#VALUE!</v>
      </c>
    </row>
    <row r="199" spans="1:11" x14ac:dyDescent="0.2">
      <c r="A199" s="14" t="s">
        <v>12</v>
      </c>
      <c r="B199" s="14" t="s">
        <v>247</v>
      </c>
      <c r="C199" s="14" t="s">
        <v>23</v>
      </c>
      <c r="D199" s="14" t="s">
        <v>23</v>
      </c>
      <c r="E199" s="14">
        <v>2</v>
      </c>
      <c r="F199" s="14">
        <v>1928</v>
      </c>
      <c r="G199" s="34" t="s">
        <v>23</v>
      </c>
      <c r="H199" s="34">
        <v>1.03626943005181E-3</v>
      </c>
      <c r="I199" s="35" t="s">
        <v>23</v>
      </c>
      <c r="J199" s="35" t="s">
        <v>23</v>
      </c>
      <c r="K199" s="35" t="e">
        <f t="shared" si="3"/>
        <v>#VALUE!</v>
      </c>
    </row>
    <row r="200" spans="1:11" x14ac:dyDescent="0.2">
      <c r="A200" s="14" t="s">
        <v>12</v>
      </c>
      <c r="B200" s="14" t="s">
        <v>248</v>
      </c>
      <c r="C200" s="14" t="s">
        <v>23</v>
      </c>
      <c r="D200" s="14" t="s">
        <v>23</v>
      </c>
      <c r="E200" s="14">
        <v>2</v>
      </c>
      <c r="F200" s="14">
        <v>1928</v>
      </c>
      <c r="G200" s="34" t="s">
        <v>23</v>
      </c>
      <c r="H200" s="34">
        <v>1.03626943005181E-3</v>
      </c>
      <c r="I200" s="35" t="s">
        <v>23</v>
      </c>
      <c r="J200" s="35" t="s">
        <v>23</v>
      </c>
      <c r="K200" s="35" t="e">
        <f t="shared" si="3"/>
        <v>#VALUE!</v>
      </c>
    </row>
    <row r="201" spans="1:11" x14ac:dyDescent="0.2">
      <c r="A201" s="14" t="s">
        <v>12</v>
      </c>
      <c r="B201" s="14" t="s">
        <v>249</v>
      </c>
      <c r="C201" s="14" t="s">
        <v>23</v>
      </c>
      <c r="D201" s="14" t="s">
        <v>23</v>
      </c>
      <c r="E201" s="14">
        <v>1</v>
      </c>
      <c r="F201" s="14">
        <v>1929</v>
      </c>
      <c r="G201" s="34" t="s">
        <v>23</v>
      </c>
      <c r="H201" s="34">
        <v>5.1813471502590704E-4</v>
      </c>
      <c r="I201" s="35" t="s">
        <v>23</v>
      </c>
      <c r="J201" s="35" t="s">
        <v>23</v>
      </c>
      <c r="K201" s="35" t="e">
        <f t="shared" si="3"/>
        <v>#VALUE!</v>
      </c>
    </row>
    <row r="202" spans="1:11" x14ac:dyDescent="0.2">
      <c r="A202" s="14" t="s">
        <v>12</v>
      </c>
      <c r="B202" s="14" t="s">
        <v>250</v>
      </c>
      <c r="C202" s="14" t="s">
        <v>23</v>
      </c>
      <c r="D202" s="14" t="s">
        <v>23</v>
      </c>
      <c r="E202" s="14">
        <v>1</v>
      </c>
      <c r="F202" s="14">
        <v>1929</v>
      </c>
      <c r="G202" s="34" t="s">
        <v>23</v>
      </c>
      <c r="H202" s="34">
        <v>5.1813471502590704E-4</v>
      </c>
      <c r="I202" s="35" t="s">
        <v>23</v>
      </c>
      <c r="J202" s="35" t="s">
        <v>23</v>
      </c>
      <c r="K202" s="35" t="e">
        <f t="shared" si="3"/>
        <v>#VALUE!</v>
      </c>
    </row>
    <row r="203" spans="1:11" x14ac:dyDescent="0.2">
      <c r="A203" s="14" t="s">
        <v>12</v>
      </c>
      <c r="B203" s="14" t="s">
        <v>251</v>
      </c>
      <c r="C203" s="14" t="s">
        <v>23</v>
      </c>
      <c r="D203" s="14" t="s">
        <v>23</v>
      </c>
      <c r="E203" s="14">
        <v>1</v>
      </c>
      <c r="F203" s="14">
        <v>1929</v>
      </c>
      <c r="G203" s="34" t="s">
        <v>23</v>
      </c>
      <c r="H203" s="34">
        <v>5.1813471502590704E-4</v>
      </c>
      <c r="I203" s="35" t="s">
        <v>23</v>
      </c>
      <c r="J203" s="35" t="s">
        <v>23</v>
      </c>
      <c r="K203" s="35" t="e">
        <f t="shared" si="3"/>
        <v>#VALUE!</v>
      </c>
    </row>
    <row r="204" spans="1:11" x14ac:dyDescent="0.2">
      <c r="A204" s="14" t="s">
        <v>12</v>
      </c>
      <c r="B204" s="14" t="s">
        <v>238</v>
      </c>
      <c r="C204" s="14">
        <v>5</v>
      </c>
      <c r="D204" s="14">
        <v>232</v>
      </c>
      <c r="E204" s="14">
        <v>1</v>
      </c>
      <c r="F204" s="14">
        <v>1929</v>
      </c>
      <c r="G204" s="34">
        <v>2.1097046413502098E-2</v>
      </c>
      <c r="H204" s="34">
        <v>5.1813471502590704E-4</v>
      </c>
      <c r="I204" s="35">
        <v>8.2299999999999995E-5</v>
      </c>
      <c r="J204" s="35">
        <v>4.2890961538461501E-4</v>
      </c>
      <c r="K204" s="35">
        <f t="shared" si="3"/>
        <v>40.717299578059027</v>
      </c>
    </row>
    <row r="205" spans="1:11" x14ac:dyDescent="0.2">
      <c r="A205" s="14" t="s">
        <v>12</v>
      </c>
      <c r="B205" s="14" t="s">
        <v>239</v>
      </c>
      <c r="C205" s="14">
        <v>2</v>
      </c>
      <c r="D205" s="14">
        <v>235</v>
      </c>
      <c r="E205" s="14">
        <v>3</v>
      </c>
      <c r="F205" s="14">
        <v>1927</v>
      </c>
      <c r="G205" s="34">
        <v>8.4388185654008397E-3</v>
      </c>
      <c r="H205" s="34">
        <v>1.5544041450777199E-3</v>
      </c>
      <c r="I205" s="35">
        <v>9.5299999999999996E-2</v>
      </c>
      <c r="J205" s="35">
        <v>0.200203875968992</v>
      </c>
      <c r="K205" s="35">
        <f t="shared" si="3"/>
        <v>5.4289732770745411</v>
      </c>
    </row>
    <row r="206" spans="1:11" x14ac:dyDescent="0.2">
      <c r="A206" s="14" t="s">
        <v>12</v>
      </c>
      <c r="B206" s="14" t="s">
        <v>236</v>
      </c>
      <c r="C206" s="14">
        <v>3</v>
      </c>
      <c r="D206" s="14">
        <v>234</v>
      </c>
      <c r="E206" s="14">
        <v>5</v>
      </c>
      <c r="F206" s="14">
        <v>1925</v>
      </c>
      <c r="G206" s="34">
        <v>1.26582278481013E-2</v>
      </c>
      <c r="H206" s="34">
        <v>2.5906735751295299E-3</v>
      </c>
      <c r="I206" s="35">
        <v>4.7699999999999999E-2</v>
      </c>
      <c r="J206" s="35">
        <v>0.111437068965517</v>
      </c>
      <c r="K206" s="35">
        <f t="shared" si="3"/>
        <v>4.8860759493671093</v>
      </c>
    </row>
    <row r="207" spans="1:11" x14ac:dyDescent="0.2">
      <c r="A207" s="14" t="s">
        <v>12</v>
      </c>
      <c r="B207" s="14" t="s">
        <v>229</v>
      </c>
      <c r="C207" s="14">
        <v>10</v>
      </c>
      <c r="D207" s="14">
        <v>227</v>
      </c>
      <c r="E207" s="14">
        <v>24</v>
      </c>
      <c r="F207" s="14">
        <v>1906</v>
      </c>
      <c r="G207" s="34">
        <v>4.2194092827004197E-2</v>
      </c>
      <c r="H207" s="34">
        <v>1.2435233160621799E-2</v>
      </c>
      <c r="I207" s="35">
        <v>2.4599999999999999E-3</v>
      </c>
      <c r="J207" s="35">
        <v>8.8888000000000005E-3</v>
      </c>
      <c r="K207" s="35">
        <f t="shared" si="3"/>
        <v>3.3931082981715774</v>
      </c>
    </row>
    <row r="208" spans="1:11" x14ac:dyDescent="0.2">
      <c r="A208" s="14" t="s">
        <v>12</v>
      </c>
      <c r="B208" s="14" t="s">
        <v>232</v>
      </c>
      <c r="C208" s="14">
        <v>4</v>
      </c>
      <c r="D208" s="14">
        <v>233</v>
      </c>
      <c r="E208" s="14">
        <v>13</v>
      </c>
      <c r="F208" s="14">
        <v>1917</v>
      </c>
      <c r="G208" s="34">
        <v>1.68776371308017E-2</v>
      </c>
      <c r="H208" s="34">
        <v>6.7357512953367896E-3</v>
      </c>
      <c r="I208" s="35">
        <v>0.106</v>
      </c>
      <c r="J208" s="35">
        <v>0.215984962406015</v>
      </c>
      <c r="K208" s="35">
        <f t="shared" si="3"/>
        <v>2.5056799740344053</v>
      </c>
    </row>
    <row r="209" spans="1:11" x14ac:dyDescent="0.2">
      <c r="A209" s="14" t="s">
        <v>12</v>
      </c>
      <c r="B209" s="14" t="s">
        <v>227</v>
      </c>
      <c r="C209" s="14">
        <v>9</v>
      </c>
      <c r="D209" s="14">
        <v>228</v>
      </c>
      <c r="E209" s="14">
        <v>32</v>
      </c>
      <c r="F209" s="14">
        <v>1898</v>
      </c>
      <c r="G209" s="34">
        <v>3.7974683544303799E-2</v>
      </c>
      <c r="H209" s="34">
        <v>1.6580310880829001E-2</v>
      </c>
      <c r="I209" s="35">
        <v>3.7499999999999999E-2</v>
      </c>
      <c r="J209" s="35">
        <v>9.1554054054053993E-2</v>
      </c>
      <c r="K209" s="35">
        <f t="shared" si="3"/>
        <v>2.2903481012658249</v>
      </c>
    </row>
    <row r="210" spans="1:11" x14ac:dyDescent="0.2">
      <c r="A210" s="14" t="s">
        <v>12</v>
      </c>
      <c r="B210" s="14" t="s">
        <v>237</v>
      </c>
      <c r="C210" s="14">
        <v>1</v>
      </c>
      <c r="D210" s="14">
        <v>236</v>
      </c>
      <c r="E210" s="14">
        <v>5</v>
      </c>
      <c r="F210" s="14">
        <v>1925</v>
      </c>
      <c r="G210" s="34">
        <v>4.2194092827004199E-3</v>
      </c>
      <c r="H210" s="34">
        <v>2.5906735751295299E-3</v>
      </c>
      <c r="I210" s="35">
        <v>0.501</v>
      </c>
      <c r="J210" s="35">
        <v>0.64962200956937799</v>
      </c>
      <c r="K210" s="35">
        <f t="shared" si="3"/>
        <v>1.6286919831223645</v>
      </c>
    </row>
    <row r="211" spans="1:11" x14ac:dyDescent="0.2">
      <c r="A211" s="14" t="s">
        <v>12</v>
      </c>
      <c r="B211" s="14" t="s">
        <v>228</v>
      </c>
      <c r="C211" s="14">
        <v>6</v>
      </c>
      <c r="D211" s="14">
        <v>231</v>
      </c>
      <c r="E211" s="14">
        <v>34</v>
      </c>
      <c r="F211" s="14">
        <v>1896</v>
      </c>
      <c r="G211" s="34">
        <v>2.53164556962025E-2</v>
      </c>
      <c r="H211" s="34">
        <v>1.76165803108808E-2</v>
      </c>
      <c r="I211" s="35">
        <v>0.437</v>
      </c>
      <c r="J211" s="35">
        <v>0.60870769230769195</v>
      </c>
      <c r="K211" s="35">
        <f t="shared" si="3"/>
        <v>1.4370811615785561</v>
      </c>
    </row>
    <row r="212" spans="1:11" x14ac:dyDescent="0.2">
      <c r="A212" s="14" t="s">
        <v>12</v>
      </c>
      <c r="B212" s="14" t="s">
        <v>230</v>
      </c>
      <c r="C212" s="14">
        <v>4</v>
      </c>
      <c r="D212" s="14">
        <v>233</v>
      </c>
      <c r="E212" s="14">
        <v>23</v>
      </c>
      <c r="F212" s="14">
        <v>1907</v>
      </c>
      <c r="G212" s="34">
        <v>1.68776371308017E-2</v>
      </c>
      <c r="H212" s="34">
        <v>1.19170984455959E-2</v>
      </c>
      <c r="I212" s="35">
        <v>0.52800000000000002</v>
      </c>
      <c r="J212" s="35">
        <v>0.67304694835680801</v>
      </c>
      <c r="K212" s="35">
        <f t="shared" si="3"/>
        <v>1.4162538983672679</v>
      </c>
    </row>
    <row r="213" spans="1:11" x14ac:dyDescent="0.2">
      <c r="A213" s="14" t="s">
        <v>12</v>
      </c>
      <c r="B213" s="14" t="s">
        <v>233</v>
      </c>
      <c r="C213" s="14">
        <v>2</v>
      </c>
      <c r="D213" s="14">
        <v>235</v>
      </c>
      <c r="E213" s="14">
        <v>14</v>
      </c>
      <c r="F213" s="14">
        <v>1916</v>
      </c>
      <c r="G213" s="34">
        <v>8.4388185654008397E-3</v>
      </c>
      <c r="H213" s="34">
        <v>7.2538860103626901E-3</v>
      </c>
      <c r="I213" s="35">
        <v>0.69199999999999995</v>
      </c>
      <c r="J213" s="35">
        <v>0.81417316017315999</v>
      </c>
      <c r="K213" s="35">
        <f t="shared" si="3"/>
        <v>1.1633514165159735</v>
      </c>
    </row>
    <row r="214" spans="1:11" x14ac:dyDescent="0.2">
      <c r="A214" s="14" t="s">
        <v>12</v>
      </c>
      <c r="B214" s="14" t="s">
        <v>219</v>
      </c>
      <c r="C214" s="14">
        <v>153</v>
      </c>
      <c r="D214" s="14">
        <v>84</v>
      </c>
      <c r="E214" s="14">
        <v>1137</v>
      </c>
      <c r="F214" s="14">
        <v>793</v>
      </c>
      <c r="G214" s="34">
        <v>0.645569620253165</v>
      </c>
      <c r="H214" s="34">
        <v>0.58911917098445599</v>
      </c>
      <c r="I214" s="35">
        <v>0.107</v>
      </c>
      <c r="J214" s="35">
        <v>0.21639552238806001</v>
      </c>
      <c r="K214" s="35">
        <f t="shared" si="3"/>
        <v>1.0958217828395853</v>
      </c>
    </row>
    <row r="215" spans="1:11" x14ac:dyDescent="0.2">
      <c r="A215" s="14" t="s">
        <v>12</v>
      </c>
      <c r="B215" s="14" t="s">
        <v>225</v>
      </c>
      <c r="C215" s="14">
        <v>6</v>
      </c>
      <c r="D215" s="14">
        <v>231</v>
      </c>
      <c r="E215" s="14">
        <v>45</v>
      </c>
      <c r="F215" s="14">
        <v>1885</v>
      </c>
      <c r="G215" s="34">
        <v>2.53164556962025E-2</v>
      </c>
      <c r="H215" s="34">
        <v>2.3316062176165799E-2</v>
      </c>
      <c r="I215" s="35">
        <v>0.82</v>
      </c>
      <c r="J215" s="35">
        <v>0.91073770491803296</v>
      </c>
      <c r="K215" s="35">
        <f t="shared" si="3"/>
        <v>1.0857946554149074</v>
      </c>
    </row>
    <row r="216" spans="1:11" x14ac:dyDescent="0.2">
      <c r="A216" s="14" t="s">
        <v>12</v>
      </c>
      <c r="B216" s="14" t="s">
        <v>221</v>
      </c>
      <c r="C216" s="14">
        <v>10</v>
      </c>
      <c r="D216" s="14">
        <v>227</v>
      </c>
      <c r="E216" s="14">
        <v>109</v>
      </c>
      <c r="F216" s="14">
        <v>1821</v>
      </c>
      <c r="G216" s="34">
        <v>4.2194092827004197E-2</v>
      </c>
      <c r="H216" s="34">
        <v>5.6476683937823798E-2</v>
      </c>
      <c r="I216" s="35">
        <v>0.45</v>
      </c>
      <c r="J216" s="35">
        <v>0.62219387755101996</v>
      </c>
      <c r="K216" s="35">
        <f t="shared" si="3"/>
        <v>0.7471064142763133</v>
      </c>
    </row>
    <row r="217" spans="1:11" x14ac:dyDescent="0.2">
      <c r="A217" s="14" t="s">
        <v>12</v>
      </c>
      <c r="B217" s="14" t="s">
        <v>226</v>
      </c>
      <c r="C217" s="14">
        <v>4</v>
      </c>
      <c r="D217" s="14">
        <v>233</v>
      </c>
      <c r="E217" s="14">
        <v>44</v>
      </c>
      <c r="F217" s="14">
        <v>1886</v>
      </c>
      <c r="G217" s="34">
        <v>1.68776371308017E-2</v>
      </c>
      <c r="H217" s="34">
        <v>2.27979274611399E-2</v>
      </c>
      <c r="I217" s="35">
        <v>0.81399999999999995</v>
      </c>
      <c r="J217" s="35">
        <v>0.90779423868312703</v>
      </c>
      <c r="K217" s="35">
        <f t="shared" si="3"/>
        <v>0.74031453778289269</v>
      </c>
    </row>
    <row r="218" spans="1:11" x14ac:dyDescent="0.2">
      <c r="A218" s="14" t="s">
        <v>12</v>
      </c>
      <c r="B218" s="14" t="s">
        <v>234</v>
      </c>
      <c r="C218" s="14">
        <v>1</v>
      </c>
      <c r="D218" s="14">
        <v>236</v>
      </c>
      <c r="E218" s="14">
        <v>11</v>
      </c>
      <c r="F218" s="14">
        <v>1919</v>
      </c>
      <c r="G218" s="34">
        <v>4.2194092827004199E-3</v>
      </c>
      <c r="H218" s="34">
        <v>5.6994818652849697E-3</v>
      </c>
      <c r="I218" s="35">
        <v>1</v>
      </c>
      <c r="J218" s="35">
        <v>1</v>
      </c>
      <c r="K218" s="35">
        <f t="shared" si="3"/>
        <v>0.74031453778289247</v>
      </c>
    </row>
    <row r="219" spans="1:11" x14ac:dyDescent="0.2">
      <c r="A219" s="14" t="s">
        <v>12</v>
      </c>
      <c r="B219" s="14" t="s">
        <v>235</v>
      </c>
      <c r="C219" s="14">
        <v>1</v>
      </c>
      <c r="D219" s="14">
        <v>236</v>
      </c>
      <c r="E219" s="14">
        <v>11</v>
      </c>
      <c r="F219" s="14">
        <v>1919</v>
      </c>
      <c r="G219" s="34">
        <v>4.2194092827004199E-3</v>
      </c>
      <c r="H219" s="34">
        <v>5.6994818652849697E-3</v>
      </c>
      <c r="I219" s="35">
        <v>1</v>
      </c>
      <c r="J219" s="35">
        <v>1</v>
      </c>
      <c r="K219" s="35">
        <f t="shared" si="3"/>
        <v>0.74031453778289247</v>
      </c>
    </row>
    <row r="220" spans="1:11" x14ac:dyDescent="0.2">
      <c r="A220" s="14" t="s">
        <v>12</v>
      </c>
      <c r="B220" s="14" t="s">
        <v>224</v>
      </c>
      <c r="C220" s="14">
        <v>3</v>
      </c>
      <c r="D220" s="14">
        <v>234</v>
      </c>
      <c r="E220" s="14">
        <v>52</v>
      </c>
      <c r="F220" s="14">
        <v>1878</v>
      </c>
      <c r="G220" s="34">
        <v>1.26582278481013E-2</v>
      </c>
      <c r="H220" s="34">
        <v>2.69430051813472E-2</v>
      </c>
      <c r="I220" s="35">
        <v>0.27100000000000002</v>
      </c>
      <c r="J220" s="35">
        <v>0.42947953216374302</v>
      </c>
      <c r="K220" s="35">
        <f t="shared" si="3"/>
        <v>0.46981499513145125</v>
      </c>
    </row>
    <row r="221" spans="1:11" x14ac:dyDescent="0.2">
      <c r="A221" s="14" t="s">
        <v>12</v>
      </c>
      <c r="B221" s="14" t="s">
        <v>223</v>
      </c>
      <c r="C221" s="14">
        <v>3</v>
      </c>
      <c r="D221" s="14">
        <v>234</v>
      </c>
      <c r="E221" s="14">
        <v>57</v>
      </c>
      <c r="F221" s="14">
        <v>1873</v>
      </c>
      <c r="G221" s="34">
        <v>1.26582278481013E-2</v>
      </c>
      <c r="H221" s="34">
        <v>2.9533678756476701E-2</v>
      </c>
      <c r="I221" s="35">
        <v>0.20399999999999999</v>
      </c>
      <c r="J221" s="35">
        <v>0.35667096774193502</v>
      </c>
      <c r="K221" s="35">
        <f t="shared" si="3"/>
        <v>0.42860315345325428</v>
      </c>
    </row>
    <row r="222" spans="1:11" x14ac:dyDescent="0.2">
      <c r="A222" s="14" t="s">
        <v>12</v>
      </c>
      <c r="B222" s="14" t="s">
        <v>222</v>
      </c>
      <c r="C222" s="14">
        <v>3</v>
      </c>
      <c r="D222" s="14">
        <v>234</v>
      </c>
      <c r="E222" s="14">
        <v>60</v>
      </c>
      <c r="F222" s="14">
        <v>1870</v>
      </c>
      <c r="G222" s="34">
        <v>1.26582278481013E-2</v>
      </c>
      <c r="H222" s="34">
        <v>3.10880829015544E-2</v>
      </c>
      <c r="I222" s="35">
        <v>0.14799999999999999</v>
      </c>
      <c r="J222" s="35">
        <v>0.27660689655172399</v>
      </c>
      <c r="K222" s="35">
        <f t="shared" si="3"/>
        <v>0.40717299578059191</v>
      </c>
    </row>
    <row r="223" spans="1:11" x14ac:dyDescent="0.2">
      <c r="A223" s="14" t="s">
        <v>12</v>
      </c>
      <c r="B223" s="14" t="s">
        <v>220</v>
      </c>
      <c r="C223" s="14">
        <v>7</v>
      </c>
      <c r="D223" s="14">
        <v>230</v>
      </c>
      <c r="E223" s="14">
        <v>203</v>
      </c>
      <c r="F223" s="14">
        <v>1727</v>
      </c>
      <c r="G223" s="34">
        <v>2.9535864978902999E-2</v>
      </c>
      <c r="H223" s="34">
        <v>0.10518134715025899</v>
      </c>
      <c r="I223" s="35">
        <v>5.8499999999999999E-5</v>
      </c>
      <c r="J223" s="35">
        <v>3.1707000000000003E-4</v>
      </c>
      <c r="K223" s="35">
        <f t="shared" si="3"/>
        <v>0.28080896260730459</v>
      </c>
    </row>
    <row r="224" spans="1:11" x14ac:dyDescent="0.2">
      <c r="A224" s="14" t="s">
        <v>8</v>
      </c>
      <c r="B224" s="14" t="s">
        <v>158</v>
      </c>
      <c r="C224" s="14" t="s">
        <v>23</v>
      </c>
      <c r="D224" s="14" t="s">
        <v>23</v>
      </c>
      <c r="E224" s="14">
        <v>32</v>
      </c>
      <c r="F224" s="14">
        <v>4035</v>
      </c>
      <c r="G224" s="34" t="s">
        <v>23</v>
      </c>
      <c r="H224" s="34">
        <v>7.8682075239734396E-3</v>
      </c>
      <c r="I224" s="35" t="s">
        <v>23</v>
      </c>
      <c r="J224" s="35" t="s">
        <v>23</v>
      </c>
      <c r="K224" s="35" t="e">
        <f t="shared" si="3"/>
        <v>#VALUE!</v>
      </c>
    </row>
    <row r="225" spans="1:11" x14ac:dyDescent="0.2">
      <c r="A225" s="14" t="s">
        <v>8</v>
      </c>
      <c r="B225" s="14" t="s">
        <v>160</v>
      </c>
      <c r="C225" s="14" t="s">
        <v>23</v>
      </c>
      <c r="D225" s="14" t="s">
        <v>23</v>
      </c>
      <c r="E225" s="14">
        <v>13</v>
      </c>
      <c r="F225" s="14">
        <v>4054</v>
      </c>
      <c r="G225" s="34" t="s">
        <v>23</v>
      </c>
      <c r="H225" s="34">
        <v>3.1964593066142102E-3</v>
      </c>
      <c r="I225" s="35" t="s">
        <v>23</v>
      </c>
      <c r="J225" s="35" t="s">
        <v>23</v>
      </c>
      <c r="K225" s="35" t="e">
        <f t="shared" si="3"/>
        <v>#VALUE!</v>
      </c>
    </row>
    <row r="226" spans="1:11" x14ac:dyDescent="0.2">
      <c r="A226" s="14" t="s">
        <v>8</v>
      </c>
      <c r="B226" s="14" t="s">
        <v>161</v>
      </c>
      <c r="C226" s="14" t="s">
        <v>23</v>
      </c>
      <c r="D226" s="14" t="s">
        <v>23</v>
      </c>
      <c r="E226" s="14">
        <v>13</v>
      </c>
      <c r="F226" s="14">
        <v>4054</v>
      </c>
      <c r="G226" s="34" t="s">
        <v>23</v>
      </c>
      <c r="H226" s="34">
        <v>3.1964593066142102E-3</v>
      </c>
      <c r="I226" s="35" t="s">
        <v>23</v>
      </c>
      <c r="J226" s="35" t="s">
        <v>23</v>
      </c>
      <c r="K226" s="35" t="e">
        <f t="shared" si="3"/>
        <v>#VALUE!</v>
      </c>
    </row>
    <row r="227" spans="1:11" x14ac:dyDescent="0.2">
      <c r="A227" s="14" t="s">
        <v>8</v>
      </c>
      <c r="B227" s="14" t="s">
        <v>162</v>
      </c>
      <c r="C227" s="14" t="s">
        <v>23</v>
      </c>
      <c r="D227" s="14" t="s">
        <v>23</v>
      </c>
      <c r="E227" s="14">
        <v>4</v>
      </c>
      <c r="F227" s="14">
        <v>4063</v>
      </c>
      <c r="G227" s="34" t="s">
        <v>23</v>
      </c>
      <c r="H227" s="34">
        <v>9.8352594049668104E-4</v>
      </c>
      <c r="I227" s="35" t="s">
        <v>23</v>
      </c>
      <c r="J227" s="35" t="s">
        <v>23</v>
      </c>
      <c r="K227" s="35" t="e">
        <f t="shared" si="3"/>
        <v>#VALUE!</v>
      </c>
    </row>
    <row r="228" spans="1:11" x14ac:dyDescent="0.2">
      <c r="A228" s="14" t="s">
        <v>8</v>
      </c>
      <c r="B228" s="14" t="s">
        <v>163</v>
      </c>
      <c r="C228" s="14" t="s">
        <v>23</v>
      </c>
      <c r="D228" s="14" t="s">
        <v>23</v>
      </c>
      <c r="E228" s="14">
        <v>3</v>
      </c>
      <c r="F228" s="14">
        <v>4064</v>
      </c>
      <c r="G228" s="34" t="s">
        <v>23</v>
      </c>
      <c r="H228" s="34">
        <v>7.3764445537250996E-4</v>
      </c>
      <c r="I228" s="35" t="s">
        <v>23</v>
      </c>
      <c r="J228" s="35" t="s">
        <v>23</v>
      </c>
      <c r="K228" s="35" t="e">
        <f t="shared" si="3"/>
        <v>#VALUE!</v>
      </c>
    </row>
    <row r="229" spans="1:11" x14ac:dyDescent="0.2">
      <c r="A229" s="14" t="s">
        <v>8</v>
      </c>
      <c r="B229" s="14" t="s">
        <v>164</v>
      </c>
      <c r="C229" s="14" t="s">
        <v>23</v>
      </c>
      <c r="D229" s="14" t="s">
        <v>23</v>
      </c>
      <c r="E229" s="14">
        <v>1</v>
      </c>
      <c r="F229" s="14">
        <v>4066</v>
      </c>
      <c r="G229" s="34" t="s">
        <v>23</v>
      </c>
      <c r="H229" s="34">
        <v>2.4588148512416999E-4</v>
      </c>
      <c r="I229" s="35" t="s">
        <v>23</v>
      </c>
      <c r="J229" s="35" t="s">
        <v>23</v>
      </c>
      <c r="K229" s="35" t="e">
        <f t="shared" si="3"/>
        <v>#VALUE!</v>
      </c>
    </row>
    <row r="230" spans="1:11" x14ac:dyDescent="0.2">
      <c r="A230" s="14" t="s">
        <v>8</v>
      </c>
      <c r="B230" s="14" t="s">
        <v>152</v>
      </c>
      <c r="C230" s="14">
        <v>23</v>
      </c>
      <c r="D230" s="14">
        <v>373</v>
      </c>
      <c r="E230" s="14">
        <v>190</v>
      </c>
      <c r="F230" s="14">
        <v>3877</v>
      </c>
      <c r="G230" s="34">
        <v>5.8080808080808101E-2</v>
      </c>
      <c r="H230" s="34">
        <v>4.6717482173592298E-2</v>
      </c>
      <c r="I230" s="35">
        <v>0.32200000000000001</v>
      </c>
      <c r="J230" s="35">
        <v>0.487497206703911</v>
      </c>
      <c r="K230" s="35">
        <f t="shared" si="3"/>
        <v>1.2432349813928774</v>
      </c>
    </row>
    <row r="231" spans="1:11" x14ac:dyDescent="0.2">
      <c r="A231" s="14" t="s">
        <v>8</v>
      </c>
      <c r="B231" s="14" t="s">
        <v>150</v>
      </c>
      <c r="C231" s="14">
        <v>170</v>
      </c>
      <c r="D231" s="14">
        <v>226</v>
      </c>
      <c r="E231" s="14">
        <v>1483</v>
      </c>
      <c r="F231" s="14">
        <v>2584</v>
      </c>
      <c r="G231" s="34">
        <v>0.429292929292929</v>
      </c>
      <c r="H231" s="34">
        <v>0.364642242439144</v>
      </c>
      <c r="I231" s="35">
        <v>1.21E-2</v>
      </c>
      <c r="J231" s="35">
        <v>3.38051546391753E-2</v>
      </c>
      <c r="K231" s="35">
        <f t="shared" si="3"/>
        <v>1.1772989503940281</v>
      </c>
    </row>
    <row r="232" spans="1:11" x14ac:dyDescent="0.2">
      <c r="A232" s="14" t="s">
        <v>8</v>
      </c>
      <c r="B232" s="14" t="s">
        <v>8</v>
      </c>
      <c r="C232" s="14">
        <v>160</v>
      </c>
      <c r="D232" s="14">
        <v>236</v>
      </c>
      <c r="E232" s="14">
        <v>1593</v>
      </c>
      <c r="F232" s="14">
        <v>2474</v>
      </c>
      <c r="G232" s="34">
        <v>0.40404040404040398</v>
      </c>
      <c r="H232" s="34">
        <v>0.39168920580280298</v>
      </c>
      <c r="I232" s="35">
        <v>0.628</v>
      </c>
      <c r="J232" s="35">
        <v>0.76317488789237697</v>
      </c>
      <c r="K232" s="35">
        <f t="shared" si="3"/>
        <v>1.0315331595934232</v>
      </c>
    </row>
    <row r="233" spans="1:11" x14ac:dyDescent="0.2">
      <c r="A233" s="14" t="s">
        <v>8</v>
      </c>
      <c r="B233" s="14" t="s">
        <v>155</v>
      </c>
      <c r="C233" s="14">
        <v>8</v>
      </c>
      <c r="D233" s="14">
        <v>388</v>
      </c>
      <c r="E233" s="14">
        <v>85</v>
      </c>
      <c r="F233" s="14">
        <v>3982</v>
      </c>
      <c r="G233" s="34">
        <v>2.02020202020202E-2</v>
      </c>
      <c r="H233" s="34">
        <v>2.0899926235554499E-2</v>
      </c>
      <c r="I233" s="35">
        <v>1</v>
      </c>
      <c r="J233" s="35">
        <v>1</v>
      </c>
      <c r="K233" s="35">
        <f t="shared" si="3"/>
        <v>0.96660724896018835</v>
      </c>
    </row>
    <row r="234" spans="1:11" x14ac:dyDescent="0.2">
      <c r="A234" s="14" t="s">
        <v>8</v>
      </c>
      <c r="B234" s="14" t="s">
        <v>159</v>
      </c>
      <c r="C234" s="14">
        <v>1</v>
      </c>
      <c r="D234" s="14">
        <v>395</v>
      </c>
      <c r="E234" s="14">
        <v>14</v>
      </c>
      <c r="F234" s="14">
        <v>4053</v>
      </c>
      <c r="G234" s="34">
        <v>2.5252525252525298E-3</v>
      </c>
      <c r="H234" s="34">
        <v>3.44234079173838E-3</v>
      </c>
      <c r="I234" s="35">
        <v>1</v>
      </c>
      <c r="J234" s="35">
        <v>1</v>
      </c>
      <c r="K234" s="35">
        <f t="shared" si="3"/>
        <v>0.73358585858586034</v>
      </c>
    </row>
    <row r="235" spans="1:11" x14ac:dyDescent="0.2">
      <c r="A235" s="14" t="s">
        <v>8</v>
      </c>
      <c r="B235" s="14" t="s">
        <v>151</v>
      </c>
      <c r="C235" s="14">
        <v>18</v>
      </c>
      <c r="D235" s="14">
        <v>378</v>
      </c>
      <c r="E235" s="14">
        <v>252</v>
      </c>
      <c r="F235" s="14">
        <v>3815</v>
      </c>
      <c r="G235" s="34">
        <v>4.5454545454545497E-2</v>
      </c>
      <c r="H235" s="34">
        <v>6.19621342512909E-2</v>
      </c>
      <c r="I235" s="35">
        <v>0.224</v>
      </c>
      <c r="J235" s="35">
        <v>0.37471604938271602</v>
      </c>
      <c r="K235" s="35">
        <f t="shared" si="3"/>
        <v>0.73358585858585901</v>
      </c>
    </row>
    <row r="236" spans="1:11" x14ac:dyDescent="0.2">
      <c r="A236" s="14" t="s">
        <v>8</v>
      </c>
      <c r="B236" s="14" t="s">
        <v>154</v>
      </c>
      <c r="C236" s="14">
        <v>7</v>
      </c>
      <c r="D236" s="14">
        <v>389</v>
      </c>
      <c r="E236" s="14">
        <v>110</v>
      </c>
      <c r="F236" s="14">
        <v>3957</v>
      </c>
      <c r="G236" s="34">
        <v>1.76767676767677E-2</v>
      </c>
      <c r="H236" s="34">
        <v>2.7046963363658701E-2</v>
      </c>
      <c r="I236" s="35">
        <v>0.32400000000000001</v>
      </c>
      <c r="J236" s="35">
        <v>0.48780000000000001</v>
      </c>
      <c r="K236" s="35">
        <f t="shared" si="3"/>
        <v>0.65355831037649348</v>
      </c>
    </row>
    <row r="237" spans="1:11" x14ac:dyDescent="0.2">
      <c r="A237" s="14" t="s">
        <v>8</v>
      </c>
      <c r="B237" s="14" t="s">
        <v>157</v>
      </c>
      <c r="C237" s="14">
        <v>2</v>
      </c>
      <c r="D237" s="14">
        <v>394</v>
      </c>
      <c r="E237" s="14">
        <v>36</v>
      </c>
      <c r="F237" s="14">
        <v>4031</v>
      </c>
      <c r="G237" s="34">
        <v>5.0505050505050501E-3</v>
      </c>
      <c r="H237" s="34">
        <v>8.8517334644701295E-3</v>
      </c>
      <c r="I237" s="35">
        <v>0.77100000000000002</v>
      </c>
      <c r="J237" s="35">
        <v>0.87423012552301205</v>
      </c>
      <c r="K237" s="35">
        <f t="shared" si="3"/>
        <v>0.57056677890011187</v>
      </c>
    </row>
    <row r="238" spans="1:11" x14ac:dyDescent="0.2">
      <c r="A238" s="14" t="s">
        <v>8</v>
      </c>
      <c r="B238" s="14" t="s">
        <v>153</v>
      </c>
      <c r="C238" s="14">
        <v>5</v>
      </c>
      <c r="D238" s="14">
        <v>391</v>
      </c>
      <c r="E238" s="14">
        <v>154</v>
      </c>
      <c r="F238" s="14">
        <v>3913</v>
      </c>
      <c r="G238" s="34">
        <v>1.26262626262626E-2</v>
      </c>
      <c r="H238" s="34">
        <v>3.7865748709122203E-2</v>
      </c>
      <c r="I238" s="35">
        <v>6.4599999999999996E-3</v>
      </c>
      <c r="J238" s="35">
        <v>1.92975824175824E-2</v>
      </c>
      <c r="K238" s="35">
        <f t="shared" si="3"/>
        <v>0.33344811753902592</v>
      </c>
    </row>
    <row r="239" spans="1:11" x14ac:dyDescent="0.2">
      <c r="A239" s="14" t="s">
        <v>8</v>
      </c>
      <c r="B239" s="14" t="s">
        <v>156</v>
      </c>
      <c r="C239" s="14">
        <v>2</v>
      </c>
      <c r="D239" s="14">
        <v>394</v>
      </c>
      <c r="E239" s="14">
        <v>84</v>
      </c>
      <c r="F239" s="14">
        <v>3983</v>
      </c>
      <c r="G239" s="34">
        <v>5.0505050505050501E-3</v>
      </c>
      <c r="H239" s="34">
        <v>2.0654044750430301E-2</v>
      </c>
      <c r="I239" s="35">
        <v>3.2199999999999999E-2</v>
      </c>
      <c r="J239" s="35">
        <v>7.9329090909090905E-2</v>
      </c>
      <c r="K239" s="35">
        <f t="shared" si="3"/>
        <v>0.2445286195286194</v>
      </c>
    </row>
    <row r="240" spans="1:11" x14ac:dyDescent="0.2">
      <c r="A240" s="14" t="s">
        <v>10</v>
      </c>
      <c r="B240" s="14" t="s">
        <v>190</v>
      </c>
      <c r="C240" s="14" t="s">
        <v>23</v>
      </c>
      <c r="D240" s="14" t="s">
        <v>23</v>
      </c>
      <c r="E240" s="14">
        <v>120</v>
      </c>
      <c r="F240" s="14">
        <v>16238</v>
      </c>
      <c r="G240" s="34" t="s">
        <v>23</v>
      </c>
      <c r="H240" s="34">
        <v>7.3358601296002E-3</v>
      </c>
      <c r="I240" s="35" t="s">
        <v>23</v>
      </c>
      <c r="J240" s="35" t="s">
        <v>23</v>
      </c>
      <c r="K240" s="35" t="e">
        <f t="shared" si="3"/>
        <v>#VALUE!</v>
      </c>
    </row>
    <row r="241" spans="1:11" x14ac:dyDescent="0.2">
      <c r="A241" s="14" t="s">
        <v>10</v>
      </c>
      <c r="B241" s="14" t="s">
        <v>193</v>
      </c>
      <c r="C241" s="14" t="s">
        <v>23</v>
      </c>
      <c r="D241" s="14" t="s">
        <v>23</v>
      </c>
      <c r="E241" s="14">
        <v>71</v>
      </c>
      <c r="F241" s="14">
        <v>16287</v>
      </c>
      <c r="G241" s="34" t="s">
        <v>23</v>
      </c>
      <c r="H241" s="34">
        <v>4.3403839100134498E-3</v>
      </c>
      <c r="I241" s="35" t="s">
        <v>23</v>
      </c>
      <c r="J241" s="35" t="s">
        <v>23</v>
      </c>
      <c r="K241" s="35" t="e">
        <f t="shared" si="3"/>
        <v>#VALUE!</v>
      </c>
    </row>
    <row r="242" spans="1:11" x14ac:dyDescent="0.2">
      <c r="A242" s="14" t="s">
        <v>10</v>
      </c>
      <c r="B242" s="14" t="s">
        <v>196</v>
      </c>
      <c r="C242" s="14" t="s">
        <v>23</v>
      </c>
      <c r="D242" s="14" t="s">
        <v>23</v>
      </c>
      <c r="E242" s="14">
        <v>26</v>
      </c>
      <c r="F242" s="14">
        <v>16332</v>
      </c>
      <c r="G242" s="34" t="s">
        <v>23</v>
      </c>
      <c r="H242" s="34">
        <v>1.58943636141338E-3</v>
      </c>
      <c r="I242" s="35" t="s">
        <v>23</v>
      </c>
      <c r="J242" s="35" t="s">
        <v>23</v>
      </c>
      <c r="K242" s="35" t="e">
        <f t="shared" si="3"/>
        <v>#VALUE!</v>
      </c>
    </row>
    <row r="243" spans="1:11" x14ac:dyDescent="0.2">
      <c r="A243" s="14" t="s">
        <v>10</v>
      </c>
      <c r="B243" s="14" t="s">
        <v>198</v>
      </c>
      <c r="C243" s="14" t="s">
        <v>23</v>
      </c>
      <c r="D243" s="14" t="s">
        <v>23</v>
      </c>
      <c r="E243" s="14">
        <v>9</v>
      </c>
      <c r="F243" s="14">
        <v>16349</v>
      </c>
      <c r="G243" s="34" t="s">
        <v>23</v>
      </c>
      <c r="H243" s="34">
        <v>5.5018950972001498E-4</v>
      </c>
      <c r="I243" s="35" t="s">
        <v>23</v>
      </c>
      <c r="J243" s="35" t="s">
        <v>23</v>
      </c>
      <c r="K243" s="35" t="e">
        <f t="shared" si="3"/>
        <v>#VALUE!</v>
      </c>
    </row>
    <row r="244" spans="1:11" x14ac:dyDescent="0.2">
      <c r="A244" s="14" t="s">
        <v>10</v>
      </c>
      <c r="B244" s="14" t="s">
        <v>199</v>
      </c>
      <c r="C244" s="14" t="s">
        <v>23</v>
      </c>
      <c r="D244" s="14" t="s">
        <v>23</v>
      </c>
      <c r="E244" s="14">
        <v>6</v>
      </c>
      <c r="F244" s="14">
        <v>16352</v>
      </c>
      <c r="G244" s="34" t="s">
        <v>23</v>
      </c>
      <c r="H244" s="34">
        <v>3.6679300648001002E-4</v>
      </c>
      <c r="I244" s="35" t="s">
        <v>23</v>
      </c>
      <c r="J244" s="35" t="s">
        <v>23</v>
      </c>
      <c r="K244" s="35" t="e">
        <f t="shared" si="3"/>
        <v>#VALUE!</v>
      </c>
    </row>
    <row r="245" spans="1:11" x14ac:dyDescent="0.2">
      <c r="A245" s="14" t="s">
        <v>10</v>
      </c>
      <c r="B245" s="14" t="s">
        <v>200</v>
      </c>
      <c r="C245" s="14" t="s">
        <v>23</v>
      </c>
      <c r="D245" s="14" t="s">
        <v>23</v>
      </c>
      <c r="E245" s="14">
        <v>4</v>
      </c>
      <c r="F245" s="14">
        <v>16354</v>
      </c>
      <c r="G245" s="34" t="s">
        <v>23</v>
      </c>
      <c r="H245" s="34">
        <v>2.44528670986673E-4</v>
      </c>
      <c r="I245" s="35" t="s">
        <v>23</v>
      </c>
      <c r="J245" s="35" t="s">
        <v>23</v>
      </c>
      <c r="K245" s="35" t="e">
        <f t="shared" si="3"/>
        <v>#VALUE!</v>
      </c>
    </row>
    <row r="246" spans="1:11" x14ac:dyDescent="0.2">
      <c r="A246" s="14" t="s">
        <v>10</v>
      </c>
      <c r="B246" s="14" t="s">
        <v>203</v>
      </c>
      <c r="C246" s="14" t="s">
        <v>23</v>
      </c>
      <c r="D246" s="14" t="s">
        <v>23</v>
      </c>
      <c r="E246" s="14">
        <v>3</v>
      </c>
      <c r="F246" s="14">
        <v>16355</v>
      </c>
      <c r="G246" s="34" t="s">
        <v>23</v>
      </c>
      <c r="H246" s="34">
        <v>1.8339650324000501E-4</v>
      </c>
      <c r="I246" s="35" t="s">
        <v>23</v>
      </c>
      <c r="J246" s="35" t="s">
        <v>23</v>
      </c>
      <c r="K246" s="35" t="e">
        <f t="shared" si="3"/>
        <v>#VALUE!</v>
      </c>
    </row>
    <row r="247" spans="1:11" x14ac:dyDescent="0.2">
      <c r="A247" s="14" t="s">
        <v>10</v>
      </c>
      <c r="B247" s="14" t="s">
        <v>204</v>
      </c>
      <c r="C247" s="14" t="s">
        <v>23</v>
      </c>
      <c r="D247" s="14" t="s">
        <v>23</v>
      </c>
      <c r="E247" s="14">
        <v>2</v>
      </c>
      <c r="F247" s="14">
        <v>16356</v>
      </c>
      <c r="G247" s="34" t="s">
        <v>23</v>
      </c>
      <c r="H247" s="34">
        <v>1.2226433549333699E-4</v>
      </c>
      <c r="I247" s="35" t="s">
        <v>23</v>
      </c>
      <c r="J247" s="35" t="s">
        <v>23</v>
      </c>
      <c r="K247" s="35" t="e">
        <f t="shared" si="3"/>
        <v>#VALUE!</v>
      </c>
    </row>
    <row r="248" spans="1:11" x14ac:dyDescent="0.2">
      <c r="A248" s="14" t="s">
        <v>10</v>
      </c>
      <c r="B248" s="14" t="s">
        <v>206</v>
      </c>
      <c r="C248" s="14" t="s">
        <v>23</v>
      </c>
      <c r="D248" s="14" t="s">
        <v>23</v>
      </c>
      <c r="E248" s="14">
        <v>1</v>
      </c>
      <c r="F248" s="14">
        <v>16357</v>
      </c>
      <c r="G248" s="34" t="s">
        <v>23</v>
      </c>
      <c r="H248" s="34">
        <v>6.1132167746668305E-5</v>
      </c>
      <c r="I248" s="35" t="s">
        <v>23</v>
      </c>
      <c r="J248" s="35" t="s">
        <v>23</v>
      </c>
      <c r="K248" s="35" t="e">
        <f t="shared" si="3"/>
        <v>#VALUE!</v>
      </c>
    </row>
    <row r="249" spans="1:11" x14ac:dyDescent="0.2">
      <c r="A249" s="14" t="s">
        <v>10</v>
      </c>
      <c r="B249" s="14" t="s">
        <v>209</v>
      </c>
      <c r="C249" s="14" t="s">
        <v>23</v>
      </c>
      <c r="D249" s="14" t="s">
        <v>23</v>
      </c>
      <c r="E249" s="14">
        <v>1</v>
      </c>
      <c r="F249" s="14">
        <v>16357</v>
      </c>
      <c r="G249" s="34" t="s">
        <v>23</v>
      </c>
      <c r="H249" s="34">
        <v>6.1132167746668305E-5</v>
      </c>
      <c r="I249" s="35" t="s">
        <v>23</v>
      </c>
      <c r="J249" s="35" t="s">
        <v>23</v>
      </c>
      <c r="K249" s="35" t="e">
        <f t="shared" si="3"/>
        <v>#VALUE!</v>
      </c>
    </row>
    <row r="250" spans="1:11" x14ac:dyDescent="0.2">
      <c r="A250" s="14" t="s">
        <v>10</v>
      </c>
      <c r="B250" s="14" t="s">
        <v>207</v>
      </c>
      <c r="C250" s="14">
        <v>1</v>
      </c>
      <c r="D250" s="14">
        <v>253</v>
      </c>
      <c r="E250" s="14" t="s">
        <v>23</v>
      </c>
      <c r="F250" s="14" t="s">
        <v>23</v>
      </c>
      <c r="G250" s="34">
        <v>3.9370078740157497E-3</v>
      </c>
      <c r="H250" s="34" t="s">
        <v>23</v>
      </c>
      <c r="I250" s="35" t="s">
        <v>23</v>
      </c>
      <c r="J250" s="35" t="s">
        <v>23</v>
      </c>
      <c r="K250" s="35" t="e">
        <f t="shared" si="3"/>
        <v>#VALUE!</v>
      </c>
    </row>
    <row r="251" spans="1:11" x14ac:dyDescent="0.2">
      <c r="A251" s="14" t="s">
        <v>10</v>
      </c>
      <c r="B251" s="14" t="s">
        <v>208</v>
      </c>
      <c r="C251" s="14">
        <v>1</v>
      </c>
      <c r="D251" s="14">
        <v>253</v>
      </c>
      <c r="E251" s="14" t="s">
        <v>23</v>
      </c>
      <c r="F251" s="14" t="s">
        <v>23</v>
      </c>
      <c r="G251" s="34">
        <v>3.9370078740157497E-3</v>
      </c>
      <c r="H251" s="34" t="s">
        <v>23</v>
      </c>
      <c r="I251" s="35" t="s">
        <v>23</v>
      </c>
      <c r="J251" s="35" t="s">
        <v>23</v>
      </c>
      <c r="K251" s="35" t="e">
        <f t="shared" si="3"/>
        <v>#VALUE!</v>
      </c>
    </row>
    <row r="252" spans="1:11" x14ac:dyDescent="0.2">
      <c r="A252" s="14" t="s">
        <v>10</v>
      </c>
      <c r="B252" s="14" t="s">
        <v>205</v>
      </c>
      <c r="C252" s="14">
        <v>1</v>
      </c>
      <c r="D252" s="14">
        <v>253</v>
      </c>
      <c r="E252" s="14">
        <v>1</v>
      </c>
      <c r="F252" s="14">
        <v>16357</v>
      </c>
      <c r="G252" s="34">
        <v>3.9370078740157497E-3</v>
      </c>
      <c r="H252" s="34">
        <v>6.1132167746668305E-5</v>
      </c>
      <c r="I252" s="35">
        <v>3.0300000000000001E-2</v>
      </c>
      <c r="J252" s="35">
        <v>7.6030555555555504E-2</v>
      </c>
      <c r="K252" s="35">
        <f t="shared" si="3"/>
        <v>64.401574803149629</v>
      </c>
    </row>
    <row r="253" spans="1:11" x14ac:dyDescent="0.2">
      <c r="A253" s="14" t="s">
        <v>10</v>
      </c>
      <c r="B253" s="14" t="s">
        <v>202</v>
      </c>
      <c r="C253" s="14">
        <v>1</v>
      </c>
      <c r="D253" s="14">
        <v>253</v>
      </c>
      <c r="E253" s="14">
        <v>2</v>
      </c>
      <c r="F253" s="14">
        <v>16356</v>
      </c>
      <c r="G253" s="34">
        <v>3.9370078740157497E-3</v>
      </c>
      <c r="H253" s="34">
        <v>1.2226433549333699E-4</v>
      </c>
      <c r="I253" s="35">
        <v>4.5199999999999997E-2</v>
      </c>
      <c r="J253" s="35">
        <v>0.106514782608696</v>
      </c>
      <c r="K253" s="35">
        <f t="shared" si="3"/>
        <v>32.200787401574715</v>
      </c>
    </row>
    <row r="254" spans="1:11" x14ac:dyDescent="0.2">
      <c r="A254" s="14" t="s">
        <v>10</v>
      </c>
      <c r="B254" s="14" t="s">
        <v>201</v>
      </c>
      <c r="C254" s="14">
        <v>1</v>
      </c>
      <c r="D254" s="14">
        <v>253</v>
      </c>
      <c r="E254" s="14">
        <v>3</v>
      </c>
      <c r="F254" s="14">
        <v>16355</v>
      </c>
      <c r="G254" s="34">
        <v>3.9370078740157497E-3</v>
      </c>
      <c r="H254" s="34">
        <v>1.8339650324000501E-4</v>
      </c>
      <c r="I254" s="35">
        <v>5.9799999999999999E-2</v>
      </c>
      <c r="J254" s="35">
        <v>0.13618319327731099</v>
      </c>
      <c r="K254" s="35">
        <f t="shared" si="3"/>
        <v>21.467191601049866</v>
      </c>
    </row>
    <row r="255" spans="1:11" x14ac:dyDescent="0.2">
      <c r="A255" s="14" t="s">
        <v>10</v>
      </c>
      <c r="B255" s="14" t="s">
        <v>189</v>
      </c>
      <c r="C255" s="14">
        <v>14</v>
      </c>
      <c r="D255" s="14">
        <v>240</v>
      </c>
      <c r="E255" s="14">
        <v>149</v>
      </c>
      <c r="F255" s="14">
        <v>16209</v>
      </c>
      <c r="G255" s="34">
        <v>5.5118110236220499E-2</v>
      </c>
      <c r="H255" s="34">
        <v>9.1086929942535803E-3</v>
      </c>
      <c r="I255" s="35">
        <v>2.1299999999999999E-7</v>
      </c>
      <c r="J255" s="35">
        <v>1.6034166666666701E-6</v>
      </c>
      <c r="K255" s="35">
        <f t="shared" si="3"/>
        <v>6.0511546794905673</v>
      </c>
    </row>
    <row r="256" spans="1:11" x14ac:dyDescent="0.2">
      <c r="A256" s="14" t="s">
        <v>10</v>
      </c>
      <c r="B256" s="14" t="s">
        <v>197</v>
      </c>
      <c r="C256" s="14">
        <v>1</v>
      </c>
      <c r="D256" s="14">
        <v>253</v>
      </c>
      <c r="E256" s="14">
        <v>15</v>
      </c>
      <c r="F256" s="14">
        <v>16343</v>
      </c>
      <c r="G256" s="34">
        <v>3.9370078740157497E-3</v>
      </c>
      <c r="H256" s="34">
        <v>9.1698251620002402E-4</v>
      </c>
      <c r="I256" s="35">
        <v>0.219</v>
      </c>
      <c r="J256" s="35">
        <v>0.37031055900621102</v>
      </c>
      <c r="K256" s="35">
        <f t="shared" si="3"/>
        <v>4.2934383202099777</v>
      </c>
    </row>
    <row r="257" spans="1:11" x14ac:dyDescent="0.2">
      <c r="A257" s="14" t="s">
        <v>10</v>
      </c>
      <c r="B257" s="14" t="s">
        <v>194</v>
      </c>
      <c r="C257" s="14">
        <v>2</v>
      </c>
      <c r="D257" s="14">
        <v>252</v>
      </c>
      <c r="E257" s="14">
        <v>57</v>
      </c>
      <c r="F257" s="14">
        <v>16301</v>
      </c>
      <c r="G257" s="34">
        <v>7.8740157480314994E-3</v>
      </c>
      <c r="H257" s="34">
        <v>3.4845335615600898E-3</v>
      </c>
      <c r="I257" s="35">
        <v>0.22800000000000001</v>
      </c>
      <c r="J257" s="35">
        <v>0.379067484662577</v>
      </c>
      <c r="K257" s="35">
        <f t="shared" si="3"/>
        <v>2.2597043790578839</v>
      </c>
    </row>
    <row r="258" spans="1:11" x14ac:dyDescent="0.2">
      <c r="A258" s="14" t="s">
        <v>10</v>
      </c>
      <c r="B258" s="14" t="s">
        <v>191</v>
      </c>
      <c r="C258" s="14">
        <v>3</v>
      </c>
      <c r="D258" s="14">
        <v>251</v>
      </c>
      <c r="E258" s="14">
        <v>94</v>
      </c>
      <c r="F258" s="14">
        <v>16264</v>
      </c>
      <c r="G258" s="34">
        <v>1.1811023622047201E-2</v>
      </c>
      <c r="H258" s="34">
        <v>5.7464237681868202E-3</v>
      </c>
      <c r="I258" s="35">
        <v>0.186</v>
      </c>
      <c r="J258" s="35">
        <v>0.33381456953642402</v>
      </c>
      <c r="K258" s="35">
        <f t="shared" ref="K258:K321" si="4">G258/H258</f>
        <v>2.05536940861115</v>
      </c>
    </row>
    <row r="259" spans="1:11" x14ac:dyDescent="0.2">
      <c r="A259" s="14" t="s">
        <v>10</v>
      </c>
      <c r="B259" s="14" t="s">
        <v>195</v>
      </c>
      <c r="C259" s="14">
        <v>1</v>
      </c>
      <c r="D259" s="14">
        <v>253</v>
      </c>
      <c r="E259" s="14">
        <v>41</v>
      </c>
      <c r="F259" s="14">
        <v>16317</v>
      </c>
      <c r="G259" s="34">
        <v>3.9370078740157497E-3</v>
      </c>
      <c r="H259" s="34">
        <v>2.5064188776134002E-3</v>
      </c>
      <c r="I259" s="35">
        <v>0.47699999999999998</v>
      </c>
      <c r="J259" s="35">
        <v>0.64311940298507497</v>
      </c>
      <c r="K259" s="35">
        <f t="shared" si="4"/>
        <v>1.570770117149991</v>
      </c>
    </row>
    <row r="260" spans="1:11" x14ac:dyDescent="0.2">
      <c r="A260" s="14" t="s">
        <v>10</v>
      </c>
      <c r="B260" s="14" t="s">
        <v>188</v>
      </c>
      <c r="C260" s="14">
        <v>4</v>
      </c>
      <c r="D260" s="14">
        <v>250</v>
      </c>
      <c r="E260" s="14">
        <v>198</v>
      </c>
      <c r="F260" s="14">
        <v>16160</v>
      </c>
      <c r="G260" s="34">
        <v>1.5748031496062999E-2</v>
      </c>
      <c r="H260" s="34">
        <v>1.2104169213840299E-2</v>
      </c>
      <c r="I260" s="35">
        <v>0.55500000000000005</v>
      </c>
      <c r="J260" s="35">
        <v>0.69311059907834105</v>
      </c>
      <c r="K260" s="35">
        <f t="shared" si="4"/>
        <v>1.3010419152151467</v>
      </c>
    </row>
    <row r="261" spans="1:11" x14ac:dyDescent="0.2">
      <c r="A261" s="14" t="s">
        <v>10</v>
      </c>
      <c r="B261" s="14" t="s">
        <v>10</v>
      </c>
      <c r="C261" s="14">
        <v>17</v>
      </c>
      <c r="D261" s="14">
        <v>237</v>
      </c>
      <c r="E261" s="14">
        <v>949</v>
      </c>
      <c r="F261" s="14">
        <v>15409</v>
      </c>
      <c r="G261" s="34">
        <v>6.6929133858267695E-2</v>
      </c>
      <c r="H261" s="34">
        <v>5.8014427191588197E-2</v>
      </c>
      <c r="I261" s="35">
        <v>0.5</v>
      </c>
      <c r="J261" s="35">
        <v>0.64962200956937799</v>
      </c>
      <c r="K261" s="35">
        <f t="shared" si="4"/>
        <v>1.1536636160732805</v>
      </c>
    </row>
    <row r="262" spans="1:11" x14ac:dyDescent="0.2">
      <c r="A262" s="14" t="s">
        <v>10</v>
      </c>
      <c r="B262" s="14" t="s">
        <v>187</v>
      </c>
      <c r="C262" s="14">
        <v>5</v>
      </c>
      <c r="D262" s="14">
        <v>249</v>
      </c>
      <c r="E262" s="14">
        <v>287</v>
      </c>
      <c r="F262" s="14">
        <v>16071</v>
      </c>
      <c r="G262" s="34">
        <v>1.9685039370078702E-2</v>
      </c>
      <c r="H262" s="34">
        <v>1.75449321432938E-2</v>
      </c>
      <c r="I262" s="35">
        <v>0.80700000000000005</v>
      </c>
      <c r="J262" s="35">
        <v>0.90370661157024801</v>
      </c>
      <c r="K262" s="35">
        <f t="shared" si="4"/>
        <v>1.121978655107134</v>
      </c>
    </row>
    <row r="263" spans="1:11" x14ac:dyDescent="0.2">
      <c r="A263" s="14" t="s">
        <v>10</v>
      </c>
      <c r="B263" s="14" t="s">
        <v>185</v>
      </c>
      <c r="C263" s="14">
        <v>193</v>
      </c>
      <c r="D263" s="14">
        <v>61</v>
      </c>
      <c r="E263" s="14">
        <v>12687</v>
      </c>
      <c r="F263" s="14">
        <v>3671</v>
      </c>
      <c r="G263" s="34">
        <v>0.75984251968503902</v>
      </c>
      <c r="H263" s="34">
        <v>0.77558381220198103</v>
      </c>
      <c r="I263" s="35">
        <v>0.54500000000000004</v>
      </c>
      <c r="J263" s="35">
        <v>0.68377314814814805</v>
      </c>
      <c r="K263" s="35">
        <f t="shared" si="4"/>
        <v>0.9797039439590024</v>
      </c>
    </row>
    <row r="264" spans="1:11" x14ac:dyDescent="0.2">
      <c r="A264" s="14" t="s">
        <v>10</v>
      </c>
      <c r="B264" s="14" t="s">
        <v>192</v>
      </c>
      <c r="C264" s="14">
        <v>1</v>
      </c>
      <c r="D264" s="14">
        <v>253</v>
      </c>
      <c r="E264" s="14">
        <v>77</v>
      </c>
      <c r="F264" s="14">
        <v>16281</v>
      </c>
      <c r="G264" s="34">
        <v>3.9370078740157497E-3</v>
      </c>
      <c r="H264" s="34">
        <v>4.7071769164934597E-3</v>
      </c>
      <c r="I264" s="35">
        <v>1</v>
      </c>
      <c r="J264" s="35">
        <v>1</v>
      </c>
      <c r="K264" s="35">
        <f t="shared" si="4"/>
        <v>0.83638408835259248</v>
      </c>
    </row>
    <row r="265" spans="1:11" x14ac:dyDescent="0.2">
      <c r="A265" s="14" t="s">
        <v>10</v>
      </c>
      <c r="B265" s="14" t="s">
        <v>186</v>
      </c>
      <c r="C265" s="14">
        <v>8</v>
      </c>
      <c r="D265" s="14">
        <v>246</v>
      </c>
      <c r="E265" s="14">
        <v>1555</v>
      </c>
      <c r="F265" s="14">
        <v>14803</v>
      </c>
      <c r="G265" s="34">
        <v>3.1496062992125998E-2</v>
      </c>
      <c r="H265" s="34">
        <v>9.5060520846069196E-2</v>
      </c>
      <c r="I265" s="35">
        <v>1.92E-4</v>
      </c>
      <c r="J265" s="35">
        <v>9.1284210526315797E-4</v>
      </c>
      <c r="K265" s="35">
        <f t="shared" si="4"/>
        <v>0.3313264298554322</v>
      </c>
    </row>
    <row r="266" spans="1:11" x14ac:dyDescent="0.2">
      <c r="A266" s="14" t="s">
        <v>13</v>
      </c>
      <c r="B266" s="14" t="s">
        <v>260</v>
      </c>
      <c r="C266" s="14" t="s">
        <v>23</v>
      </c>
      <c r="D266" s="14" t="s">
        <v>23</v>
      </c>
      <c r="E266" s="14">
        <v>87</v>
      </c>
      <c r="F266" s="14">
        <v>3910</v>
      </c>
      <c r="G266" s="34" t="s">
        <v>23</v>
      </c>
      <c r="H266" s="34">
        <v>2.1766324743557702E-2</v>
      </c>
      <c r="I266" s="35" t="s">
        <v>23</v>
      </c>
      <c r="J266" s="35" t="s">
        <v>23</v>
      </c>
      <c r="K266" s="35" t="e">
        <f t="shared" si="4"/>
        <v>#VALUE!</v>
      </c>
    </row>
    <row r="267" spans="1:11" x14ac:dyDescent="0.2">
      <c r="A267" s="14" t="s">
        <v>13</v>
      </c>
      <c r="B267" s="14" t="s">
        <v>269</v>
      </c>
      <c r="C267" s="14" t="s">
        <v>23</v>
      </c>
      <c r="D267" s="14" t="s">
        <v>23</v>
      </c>
      <c r="E267" s="14">
        <v>3</v>
      </c>
      <c r="F267" s="14">
        <v>3994</v>
      </c>
      <c r="G267" s="34" t="s">
        <v>23</v>
      </c>
      <c r="H267" s="34">
        <v>7.5056292219164399E-4</v>
      </c>
      <c r="I267" s="35" t="s">
        <v>23</v>
      </c>
      <c r="J267" s="35" t="s">
        <v>23</v>
      </c>
      <c r="K267" s="35" t="e">
        <f t="shared" si="4"/>
        <v>#VALUE!</v>
      </c>
    </row>
    <row r="268" spans="1:11" x14ac:dyDescent="0.2">
      <c r="A268" s="14" t="s">
        <v>13</v>
      </c>
      <c r="B268" s="14" t="s">
        <v>270</v>
      </c>
      <c r="C268" s="14" t="s">
        <v>23</v>
      </c>
      <c r="D268" s="14" t="s">
        <v>23</v>
      </c>
      <c r="E268" s="14">
        <v>2</v>
      </c>
      <c r="F268" s="14">
        <v>3995</v>
      </c>
      <c r="G268" s="34" t="s">
        <v>23</v>
      </c>
      <c r="H268" s="34">
        <v>5.0037528146109603E-4</v>
      </c>
      <c r="I268" s="35" t="s">
        <v>23</v>
      </c>
      <c r="J268" s="35" t="s">
        <v>23</v>
      </c>
      <c r="K268" s="35" t="e">
        <f t="shared" si="4"/>
        <v>#VALUE!</v>
      </c>
    </row>
    <row r="269" spans="1:11" x14ac:dyDescent="0.2">
      <c r="A269" s="14" t="s">
        <v>13</v>
      </c>
      <c r="B269" s="14" t="s">
        <v>271</v>
      </c>
      <c r="C269" s="14" t="s">
        <v>23</v>
      </c>
      <c r="D269" s="14" t="s">
        <v>23</v>
      </c>
      <c r="E269" s="14">
        <v>2</v>
      </c>
      <c r="F269" s="14">
        <v>3995</v>
      </c>
      <c r="G269" s="34" t="s">
        <v>23</v>
      </c>
      <c r="H269" s="34">
        <v>5.0037528146109603E-4</v>
      </c>
      <c r="I269" s="35" t="s">
        <v>23</v>
      </c>
      <c r="J269" s="35" t="s">
        <v>23</v>
      </c>
      <c r="K269" s="35" t="e">
        <f t="shared" si="4"/>
        <v>#VALUE!</v>
      </c>
    </row>
    <row r="270" spans="1:11" x14ac:dyDescent="0.2">
      <c r="A270" s="14" t="s">
        <v>13</v>
      </c>
      <c r="B270" s="14" t="s">
        <v>272</v>
      </c>
      <c r="C270" s="14" t="s">
        <v>23</v>
      </c>
      <c r="D270" s="14" t="s">
        <v>23</v>
      </c>
      <c r="E270" s="14">
        <v>1</v>
      </c>
      <c r="F270" s="14">
        <v>3996</v>
      </c>
      <c r="G270" s="34" t="s">
        <v>23</v>
      </c>
      <c r="H270" s="34">
        <v>2.5018764073054801E-4</v>
      </c>
      <c r="I270" s="35" t="s">
        <v>23</v>
      </c>
      <c r="J270" s="35" t="s">
        <v>23</v>
      </c>
      <c r="K270" s="35" t="e">
        <f t="shared" si="4"/>
        <v>#VALUE!</v>
      </c>
    </row>
    <row r="271" spans="1:11" x14ac:dyDescent="0.2">
      <c r="A271" s="14" t="s">
        <v>13</v>
      </c>
      <c r="B271" s="14" t="s">
        <v>273</v>
      </c>
      <c r="C271" s="14" t="s">
        <v>23</v>
      </c>
      <c r="D271" s="14" t="s">
        <v>23</v>
      </c>
      <c r="E271" s="14">
        <v>1</v>
      </c>
      <c r="F271" s="14">
        <v>3996</v>
      </c>
      <c r="G271" s="34" t="s">
        <v>23</v>
      </c>
      <c r="H271" s="34">
        <v>2.5018764073054801E-4</v>
      </c>
      <c r="I271" s="35" t="s">
        <v>23</v>
      </c>
      <c r="J271" s="35" t="s">
        <v>23</v>
      </c>
      <c r="K271" s="35" t="e">
        <f t="shared" si="4"/>
        <v>#VALUE!</v>
      </c>
    </row>
    <row r="272" spans="1:11" x14ac:dyDescent="0.2">
      <c r="A272" s="14" t="s">
        <v>13</v>
      </c>
      <c r="B272" s="14" t="s">
        <v>274</v>
      </c>
      <c r="C272" s="14" t="s">
        <v>23</v>
      </c>
      <c r="D272" s="14" t="s">
        <v>23</v>
      </c>
      <c r="E272" s="14">
        <v>1</v>
      </c>
      <c r="F272" s="14">
        <v>3996</v>
      </c>
      <c r="G272" s="34" t="s">
        <v>23</v>
      </c>
      <c r="H272" s="34">
        <v>2.5018764073054801E-4</v>
      </c>
      <c r="I272" s="35" t="s">
        <v>23</v>
      </c>
      <c r="J272" s="35" t="s">
        <v>23</v>
      </c>
      <c r="K272" s="35" t="e">
        <f t="shared" si="4"/>
        <v>#VALUE!</v>
      </c>
    </row>
    <row r="273" spans="1:11" x14ac:dyDescent="0.2">
      <c r="A273" s="14" t="s">
        <v>13</v>
      </c>
      <c r="B273" s="14" t="s">
        <v>264</v>
      </c>
      <c r="C273" s="14">
        <v>18</v>
      </c>
      <c r="D273" s="14">
        <v>206</v>
      </c>
      <c r="E273" s="14">
        <v>10</v>
      </c>
      <c r="F273" s="14">
        <v>3987</v>
      </c>
      <c r="G273" s="34">
        <v>8.0357142857142905E-2</v>
      </c>
      <c r="H273" s="34">
        <v>2.5018764073054798E-3</v>
      </c>
      <c r="I273" s="35">
        <v>4.67E-17</v>
      </c>
      <c r="J273" s="35">
        <v>9.7351538461538508E-16</v>
      </c>
      <c r="K273" s="35">
        <f t="shared" si="4"/>
        <v>32.118750000000013</v>
      </c>
    </row>
    <row r="274" spans="1:11" x14ac:dyDescent="0.2">
      <c r="A274" s="14" t="s">
        <v>13</v>
      </c>
      <c r="B274" s="14" t="s">
        <v>259</v>
      </c>
      <c r="C274" s="14">
        <v>34</v>
      </c>
      <c r="D274" s="14">
        <v>190</v>
      </c>
      <c r="E274" s="14">
        <v>70</v>
      </c>
      <c r="F274" s="14">
        <v>3927</v>
      </c>
      <c r="G274" s="34">
        <v>0.151785714285714</v>
      </c>
      <c r="H274" s="34">
        <v>1.7513134851138399E-2</v>
      </c>
      <c r="I274" s="35">
        <v>4.3699999999999997E-19</v>
      </c>
      <c r="J274" s="35">
        <v>1.31585555555556E-17</v>
      </c>
      <c r="K274" s="35">
        <f t="shared" si="4"/>
        <v>8.666964285714247</v>
      </c>
    </row>
    <row r="275" spans="1:11" x14ac:dyDescent="0.2">
      <c r="A275" s="14" t="s">
        <v>13</v>
      </c>
      <c r="B275" s="14" t="s">
        <v>265</v>
      </c>
      <c r="C275" s="14">
        <v>6</v>
      </c>
      <c r="D275" s="14">
        <v>218</v>
      </c>
      <c r="E275" s="14">
        <v>13</v>
      </c>
      <c r="F275" s="14">
        <v>3984</v>
      </c>
      <c r="G275" s="34">
        <v>2.6785714285714302E-2</v>
      </c>
      <c r="H275" s="34">
        <v>3.2524393294971199E-3</v>
      </c>
      <c r="I275" s="35">
        <v>3.1599999999999998E-4</v>
      </c>
      <c r="J275" s="35">
        <v>1.40386885245902E-3</v>
      </c>
      <c r="K275" s="35">
        <f t="shared" si="4"/>
        <v>8.2355769230769358</v>
      </c>
    </row>
    <row r="276" spans="1:11" x14ac:dyDescent="0.2">
      <c r="A276" s="14" t="s">
        <v>13</v>
      </c>
      <c r="B276" s="14" t="s">
        <v>266</v>
      </c>
      <c r="C276" s="14">
        <v>4</v>
      </c>
      <c r="D276" s="14">
        <v>220</v>
      </c>
      <c r="E276" s="14">
        <v>10</v>
      </c>
      <c r="F276" s="14">
        <v>3987</v>
      </c>
      <c r="G276" s="34">
        <v>1.7857142857142901E-2</v>
      </c>
      <c r="H276" s="34">
        <v>2.5018764073054798E-3</v>
      </c>
      <c r="I276" s="35">
        <v>5.0699999999999999E-3</v>
      </c>
      <c r="J276" s="35">
        <v>1.6356785714285699E-2</v>
      </c>
      <c r="K276" s="35">
        <f t="shared" si="4"/>
        <v>7.1375000000000153</v>
      </c>
    </row>
    <row r="277" spans="1:11" x14ac:dyDescent="0.2">
      <c r="A277" s="14" t="s">
        <v>13</v>
      </c>
      <c r="B277" s="14" t="s">
        <v>263</v>
      </c>
      <c r="C277" s="14">
        <v>12</v>
      </c>
      <c r="D277" s="14">
        <v>212</v>
      </c>
      <c r="E277" s="14">
        <v>31</v>
      </c>
      <c r="F277" s="14">
        <v>3966</v>
      </c>
      <c r="G277" s="34">
        <v>5.3571428571428603E-2</v>
      </c>
      <c r="H277" s="34">
        <v>7.7558168626469899E-3</v>
      </c>
      <c r="I277" s="35">
        <v>1.3200000000000001E-6</v>
      </c>
      <c r="J277" s="35">
        <v>9.1723076923076896E-6</v>
      </c>
      <c r="K277" s="35">
        <f t="shared" si="4"/>
        <v>6.907258064516129</v>
      </c>
    </row>
    <row r="278" spans="1:11" x14ac:dyDescent="0.2">
      <c r="A278" s="14" t="s">
        <v>13</v>
      </c>
      <c r="B278" s="14" t="s">
        <v>254</v>
      </c>
      <c r="C278" s="14">
        <v>55</v>
      </c>
      <c r="D278" s="14">
        <v>169</v>
      </c>
      <c r="E278" s="14">
        <v>202</v>
      </c>
      <c r="F278" s="14">
        <v>3795</v>
      </c>
      <c r="G278" s="34">
        <v>0.245535714285714</v>
      </c>
      <c r="H278" s="34">
        <v>5.0537903427570703E-2</v>
      </c>
      <c r="I278" s="35">
        <v>9.0699999999999993E-21</v>
      </c>
      <c r="J278" s="35">
        <v>3.0724624999999999E-19</v>
      </c>
      <c r="K278" s="35">
        <f t="shared" si="4"/>
        <v>4.85844678217821</v>
      </c>
    </row>
    <row r="279" spans="1:11" x14ac:dyDescent="0.2">
      <c r="A279" s="14" t="s">
        <v>13</v>
      </c>
      <c r="B279" s="14" t="s">
        <v>268</v>
      </c>
      <c r="C279" s="14">
        <v>1</v>
      </c>
      <c r="D279" s="14">
        <v>223</v>
      </c>
      <c r="E279" s="14">
        <v>4</v>
      </c>
      <c r="F279" s="14">
        <v>3993</v>
      </c>
      <c r="G279" s="34">
        <v>4.4642857142857097E-3</v>
      </c>
      <c r="H279" s="34">
        <v>1.0007505629221901E-3</v>
      </c>
      <c r="I279" s="35">
        <v>0.23899999999999999</v>
      </c>
      <c r="J279" s="35">
        <v>0.39493292682926801</v>
      </c>
      <c r="K279" s="35">
        <f t="shared" si="4"/>
        <v>4.4609375000000027</v>
      </c>
    </row>
    <row r="280" spans="1:11" x14ac:dyDescent="0.2">
      <c r="A280" s="14" t="s">
        <v>13</v>
      </c>
      <c r="B280" s="14" t="s">
        <v>267</v>
      </c>
      <c r="C280" s="14">
        <v>1</v>
      </c>
      <c r="D280" s="14">
        <v>223</v>
      </c>
      <c r="E280" s="14">
        <v>7</v>
      </c>
      <c r="F280" s="14">
        <v>3990</v>
      </c>
      <c r="G280" s="34">
        <v>4.4642857142857097E-3</v>
      </c>
      <c r="H280" s="34">
        <v>1.7513134851138399E-3</v>
      </c>
      <c r="I280" s="35">
        <v>0.35399999999999998</v>
      </c>
      <c r="J280" s="35">
        <v>0.52422950819672098</v>
      </c>
      <c r="K280" s="35">
        <f t="shared" si="4"/>
        <v>2.5491071428571335</v>
      </c>
    </row>
    <row r="281" spans="1:11" x14ac:dyDescent="0.2">
      <c r="A281" s="14" t="s">
        <v>13</v>
      </c>
      <c r="B281" s="14" t="s">
        <v>258</v>
      </c>
      <c r="C281" s="14">
        <v>10</v>
      </c>
      <c r="D281" s="14">
        <v>214</v>
      </c>
      <c r="E281" s="14">
        <v>107</v>
      </c>
      <c r="F281" s="14">
        <v>3890</v>
      </c>
      <c r="G281" s="34">
        <v>4.4642857142857102E-2</v>
      </c>
      <c r="H281" s="34">
        <v>2.6770077558168601E-2</v>
      </c>
      <c r="I281" s="35">
        <v>0.13700000000000001</v>
      </c>
      <c r="J281" s="35">
        <v>0.26145774647887299</v>
      </c>
      <c r="K281" s="35">
        <f t="shared" si="4"/>
        <v>1.6676401869158879</v>
      </c>
    </row>
    <row r="282" spans="1:11" x14ac:dyDescent="0.2">
      <c r="A282" s="14" t="s">
        <v>13</v>
      </c>
      <c r="B282" s="14" t="s">
        <v>255</v>
      </c>
      <c r="C282" s="14">
        <v>20</v>
      </c>
      <c r="D282" s="14">
        <v>204</v>
      </c>
      <c r="E282" s="14">
        <v>236</v>
      </c>
      <c r="F282" s="14">
        <v>3761</v>
      </c>
      <c r="G282" s="34">
        <v>8.9285714285714302E-2</v>
      </c>
      <c r="H282" s="34">
        <v>5.9044283212409301E-2</v>
      </c>
      <c r="I282" s="35">
        <v>8.2000000000000003E-2</v>
      </c>
      <c r="J282" s="35">
        <v>0.176365079365079</v>
      </c>
      <c r="K282" s="35">
        <f t="shared" si="4"/>
        <v>1.5121822033898309</v>
      </c>
    </row>
    <row r="283" spans="1:11" x14ac:dyDescent="0.2">
      <c r="A283" s="14" t="s">
        <v>13</v>
      </c>
      <c r="B283" s="14" t="s">
        <v>256</v>
      </c>
      <c r="C283" s="14">
        <v>11</v>
      </c>
      <c r="D283" s="14">
        <v>213</v>
      </c>
      <c r="E283" s="14">
        <v>163</v>
      </c>
      <c r="F283" s="14">
        <v>3834</v>
      </c>
      <c r="G283" s="34">
        <v>4.9107142857142898E-2</v>
      </c>
      <c r="H283" s="34">
        <v>4.0780585439079302E-2</v>
      </c>
      <c r="I283" s="35">
        <v>0.49099999999999999</v>
      </c>
      <c r="J283" s="35">
        <v>0.64592718446601904</v>
      </c>
      <c r="K283" s="35">
        <f t="shared" si="4"/>
        <v>1.2041794478527619</v>
      </c>
    </row>
    <row r="284" spans="1:11" x14ac:dyDescent="0.2">
      <c r="A284" s="14" t="s">
        <v>13</v>
      </c>
      <c r="B284" s="14" t="s">
        <v>262</v>
      </c>
      <c r="C284" s="14">
        <v>3</v>
      </c>
      <c r="D284" s="14">
        <v>221</v>
      </c>
      <c r="E284" s="14">
        <v>51</v>
      </c>
      <c r="F284" s="14">
        <v>3946</v>
      </c>
      <c r="G284" s="34">
        <v>1.33928571428571E-2</v>
      </c>
      <c r="H284" s="34">
        <v>1.2759569677257899E-2</v>
      </c>
      <c r="I284" s="35">
        <v>0.76300000000000001</v>
      </c>
      <c r="J284" s="35">
        <v>0.872210084033613</v>
      </c>
      <c r="K284" s="35">
        <f t="shared" si="4"/>
        <v>1.0496323529411768</v>
      </c>
    </row>
    <row r="285" spans="1:11" x14ac:dyDescent="0.2">
      <c r="A285" s="14" t="s">
        <v>13</v>
      </c>
      <c r="B285" s="14" t="s">
        <v>261</v>
      </c>
      <c r="C285" s="14">
        <v>4</v>
      </c>
      <c r="D285" s="14">
        <v>220</v>
      </c>
      <c r="E285" s="14">
        <v>68</v>
      </c>
      <c r="F285" s="14">
        <v>3929</v>
      </c>
      <c r="G285" s="34">
        <v>1.7857142857142901E-2</v>
      </c>
      <c r="H285" s="34">
        <v>1.7012759569677301E-2</v>
      </c>
      <c r="I285" s="35">
        <v>0.79200000000000004</v>
      </c>
      <c r="J285" s="35">
        <v>0.89058921161825699</v>
      </c>
      <c r="K285" s="35">
        <f t="shared" si="4"/>
        <v>1.0496323529411764</v>
      </c>
    </row>
    <row r="286" spans="1:11" x14ac:dyDescent="0.2">
      <c r="A286" s="14" t="s">
        <v>13</v>
      </c>
      <c r="B286" s="14" t="s">
        <v>253</v>
      </c>
      <c r="C286" s="14">
        <v>19</v>
      </c>
      <c r="D286" s="14">
        <v>205</v>
      </c>
      <c r="E286" s="14">
        <v>330</v>
      </c>
      <c r="F286" s="14">
        <v>3667</v>
      </c>
      <c r="G286" s="34">
        <v>8.4821428571428603E-2</v>
      </c>
      <c r="H286" s="34">
        <v>8.2561921441080793E-2</v>
      </c>
      <c r="I286" s="35">
        <v>0.90100000000000002</v>
      </c>
      <c r="J286" s="35">
        <v>0.99256504065040696</v>
      </c>
      <c r="K286" s="35">
        <f t="shared" si="4"/>
        <v>1.0273674242424249</v>
      </c>
    </row>
    <row r="287" spans="1:11" x14ac:dyDescent="0.2">
      <c r="A287" s="14" t="s">
        <v>13</v>
      </c>
      <c r="B287" s="14" t="s">
        <v>252</v>
      </c>
      <c r="C287" s="14">
        <v>25</v>
      </c>
      <c r="D287" s="14">
        <v>199</v>
      </c>
      <c r="E287" s="14">
        <v>2447</v>
      </c>
      <c r="F287" s="14">
        <v>1550</v>
      </c>
      <c r="G287" s="34">
        <v>0.111607142857143</v>
      </c>
      <c r="H287" s="34">
        <v>0.61220915686765098</v>
      </c>
      <c r="I287" s="35">
        <v>5.2400000000000003E-52</v>
      </c>
      <c r="J287" s="35">
        <v>7.1001999999999996E-50</v>
      </c>
      <c r="K287" s="35">
        <f t="shared" si="4"/>
        <v>0.18230230894973454</v>
      </c>
    </row>
    <row r="288" spans="1:11" x14ac:dyDescent="0.2">
      <c r="A288" s="14" t="s">
        <v>13</v>
      </c>
      <c r="B288" s="14" t="s">
        <v>257</v>
      </c>
      <c r="C288" s="14">
        <v>1</v>
      </c>
      <c r="D288" s="14">
        <v>223</v>
      </c>
      <c r="E288" s="14">
        <v>151</v>
      </c>
      <c r="F288" s="14">
        <v>3846</v>
      </c>
      <c r="G288" s="34">
        <v>4.4642857142857097E-3</v>
      </c>
      <c r="H288" s="34">
        <v>3.7778333750312698E-2</v>
      </c>
      <c r="I288" s="35">
        <v>4.6600000000000001E-3</v>
      </c>
      <c r="J288" s="35">
        <v>1.5215180722891601E-2</v>
      </c>
      <c r="K288" s="35">
        <f t="shared" si="4"/>
        <v>0.11817052980132449</v>
      </c>
    </row>
    <row r="289" spans="1:11" x14ac:dyDescent="0.2">
      <c r="A289" s="14" t="s">
        <v>19</v>
      </c>
      <c r="B289" s="14" t="s">
        <v>356</v>
      </c>
      <c r="C289" s="14" t="s">
        <v>23</v>
      </c>
      <c r="D289" s="14" t="s">
        <v>23</v>
      </c>
      <c r="E289" s="14">
        <v>71</v>
      </c>
      <c r="F289" s="14">
        <v>4193</v>
      </c>
      <c r="G289" s="34" t="s">
        <v>23</v>
      </c>
      <c r="H289" s="34">
        <v>1.66510318949343E-2</v>
      </c>
      <c r="I289" s="35" t="s">
        <v>23</v>
      </c>
      <c r="J289" s="35" t="s">
        <v>23</v>
      </c>
      <c r="K289" s="35" t="e">
        <f t="shared" si="4"/>
        <v>#VALUE!</v>
      </c>
    </row>
    <row r="290" spans="1:11" x14ac:dyDescent="0.2">
      <c r="A290" s="14" t="s">
        <v>19</v>
      </c>
      <c r="B290" s="14" t="s">
        <v>359</v>
      </c>
      <c r="C290" s="14" t="s">
        <v>23</v>
      </c>
      <c r="D290" s="14" t="s">
        <v>23</v>
      </c>
      <c r="E290" s="14">
        <v>25</v>
      </c>
      <c r="F290" s="14">
        <v>4239</v>
      </c>
      <c r="G290" s="34" t="s">
        <v>23</v>
      </c>
      <c r="H290" s="34">
        <v>5.8630393996247704E-3</v>
      </c>
      <c r="I290" s="35" t="s">
        <v>23</v>
      </c>
      <c r="J290" s="35" t="s">
        <v>23</v>
      </c>
      <c r="K290" s="35" t="e">
        <f t="shared" si="4"/>
        <v>#VALUE!</v>
      </c>
    </row>
    <row r="291" spans="1:11" x14ac:dyDescent="0.2">
      <c r="A291" s="14" t="s">
        <v>19</v>
      </c>
      <c r="B291" s="14" t="s">
        <v>362</v>
      </c>
      <c r="C291" s="14" t="s">
        <v>23</v>
      </c>
      <c r="D291" s="14" t="s">
        <v>23</v>
      </c>
      <c r="E291" s="14">
        <v>3</v>
      </c>
      <c r="F291" s="14">
        <v>4261</v>
      </c>
      <c r="G291" s="34" t="s">
        <v>23</v>
      </c>
      <c r="H291" s="34">
        <v>7.0356472795497197E-4</v>
      </c>
      <c r="I291" s="35" t="s">
        <v>23</v>
      </c>
      <c r="J291" s="35" t="s">
        <v>23</v>
      </c>
      <c r="K291" s="35" t="e">
        <f t="shared" si="4"/>
        <v>#VALUE!</v>
      </c>
    </row>
    <row r="292" spans="1:11" x14ac:dyDescent="0.2">
      <c r="A292" s="14" t="s">
        <v>19</v>
      </c>
      <c r="B292" s="14" t="s">
        <v>363</v>
      </c>
      <c r="C292" s="14" t="s">
        <v>23</v>
      </c>
      <c r="D292" s="14" t="s">
        <v>23</v>
      </c>
      <c r="E292" s="14">
        <v>1</v>
      </c>
      <c r="F292" s="14">
        <v>4263</v>
      </c>
      <c r="G292" s="34" t="s">
        <v>23</v>
      </c>
      <c r="H292" s="34">
        <v>2.34521575984991E-4</v>
      </c>
      <c r="I292" s="35" t="s">
        <v>23</v>
      </c>
      <c r="J292" s="35" t="s">
        <v>23</v>
      </c>
      <c r="K292" s="35" t="e">
        <f t="shared" si="4"/>
        <v>#VALUE!</v>
      </c>
    </row>
    <row r="293" spans="1:11" x14ac:dyDescent="0.2">
      <c r="A293" s="14" t="s">
        <v>19</v>
      </c>
      <c r="B293" s="14" t="s">
        <v>364</v>
      </c>
      <c r="C293" s="14" t="s">
        <v>23</v>
      </c>
      <c r="D293" s="14" t="s">
        <v>23</v>
      </c>
      <c r="E293" s="14">
        <v>1</v>
      </c>
      <c r="F293" s="14">
        <v>4263</v>
      </c>
      <c r="G293" s="34" t="s">
        <v>23</v>
      </c>
      <c r="H293" s="34">
        <v>2.34521575984991E-4</v>
      </c>
      <c r="I293" s="35" t="s">
        <v>23</v>
      </c>
      <c r="J293" s="35" t="s">
        <v>23</v>
      </c>
      <c r="K293" s="35" t="e">
        <f t="shared" si="4"/>
        <v>#VALUE!</v>
      </c>
    </row>
    <row r="294" spans="1:11" x14ac:dyDescent="0.2">
      <c r="A294" s="14" t="s">
        <v>19</v>
      </c>
      <c r="B294" s="14" t="s">
        <v>365</v>
      </c>
      <c r="C294" s="14" t="s">
        <v>23</v>
      </c>
      <c r="D294" s="14" t="s">
        <v>23</v>
      </c>
      <c r="E294" s="14">
        <v>1</v>
      </c>
      <c r="F294" s="14">
        <v>4263</v>
      </c>
      <c r="G294" s="34" t="s">
        <v>23</v>
      </c>
      <c r="H294" s="34">
        <v>2.34521575984991E-4</v>
      </c>
      <c r="I294" s="35" t="s">
        <v>23</v>
      </c>
      <c r="J294" s="35" t="s">
        <v>23</v>
      </c>
      <c r="K294" s="35" t="e">
        <f t="shared" si="4"/>
        <v>#VALUE!</v>
      </c>
    </row>
    <row r="295" spans="1:11" x14ac:dyDescent="0.2">
      <c r="A295" s="14" t="s">
        <v>19</v>
      </c>
      <c r="B295" s="14" t="s">
        <v>360</v>
      </c>
      <c r="C295" s="14">
        <v>6</v>
      </c>
      <c r="D295" s="14">
        <v>123</v>
      </c>
      <c r="E295" s="14">
        <v>13</v>
      </c>
      <c r="F295" s="14">
        <v>4251</v>
      </c>
      <c r="G295" s="34">
        <v>4.6511627906976702E-2</v>
      </c>
      <c r="H295" s="34">
        <v>3.0487804878048799E-3</v>
      </c>
      <c r="I295" s="35">
        <v>1.13E-5</v>
      </c>
      <c r="J295" s="35">
        <v>6.9597727272727302E-5</v>
      </c>
      <c r="K295" s="35">
        <f t="shared" si="4"/>
        <v>15.255813953488349</v>
      </c>
    </row>
    <row r="296" spans="1:11" x14ac:dyDescent="0.2">
      <c r="A296" s="14" t="s">
        <v>19</v>
      </c>
      <c r="B296" s="14" t="s">
        <v>361</v>
      </c>
      <c r="C296" s="14">
        <v>1</v>
      </c>
      <c r="D296" s="14">
        <v>128</v>
      </c>
      <c r="E296" s="14">
        <v>5</v>
      </c>
      <c r="F296" s="14">
        <v>4259</v>
      </c>
      <c r="G296" s="34">
        <v>7.7519379844961196E-3</v>
      </c>
      <c r="H296" s="34">
        <v>1.17260787992495E-3</v>
      </c>
      <c r="I296" s="35">
        <v>0.16400000000000001</v>
      </c>
      <c r="J296" s="35">
        <v>0.30029729729729698</v>
      </c>
      <c r="K296" s="35">
        <f t="shared" si="4"/>
        <v>6.6108527131783088</v>
      </c>
    </row>
    <row r="297" spans="1:11" x14ac:dyDescent="0.2">
      <c r="A297" s="14" t="s">
        <v>19</v>
      </c>
      <c r="B297" s="14" t="s">
        <v>355</v>
      </c>
      <c r="C297" s="14">
        <v>49</v>
      </c>
      <c r="D297" s="14">
        <v>80</v>
      </c>
      <c r="E297" s="14">
        <v>404</v>
      </c>
      <c r="F297" s="14">
        <v>3860</v>
      </c>
      <c r="G297" s="34">
        <v>0.37984496124030998</v>
      </c>
      <c r="H297" s="34">
        <v>9.4746716697936204E-2</v>
      </c>
      <c r="I297" s="35">
        <v>2.0600000000000001E-17</v>
      </c>
      <c r="J297" s="35">
        <v>5.07509090909091E-16</v>
      </c>
      <c r="K297" s="35">
        <f t="shared" si="4"/>
        <v>4.0090567196254501</v>
      </c>
    </row>
    <row r="298" spans="1:11" x14ac:dyDescent="0.2">
      <c r="A298" s="14" t="s">
        <v>19</v>
      </c>
      <c r="B298" s="14" t="s">
        <v>357</v>
      </c>
      <c r="C298" s="14">
        <v>3</v>
      </c>
      <c r="D298" s="14">
        <v>126</v>
      </c>
      <c r="E298" s="14">
        <v>66</v>
      </c>
      <c r="F298" s="14">
        <v>4198</v>
      </c>
      <c r="G298" s="34">
        <v>2.32558139534884E-2</v>
      </c>
      <c r="H298" s="34">
        <v>1.5478424015009399E-2</v>
      </c>
      <c r="I298" s="35">
        <v>0.45600000000000002</v>
      </c>
      <c r="J298" s="35">
        <v>0.62412121212121197</v>
      </c>
      <c r="K298" s="35">
        <f t="shared" si="4"/>
        <v>1.5024665257223397</v>
      </c>
    </row>
    <row r="299" spans="1:11" x14ac:dyDescent="0.2">
      <c r="A299" s="14" t="s">
        <v>19</v>
      </c>
      <c r="B299" s="14" t="s">
        <v>358</v>
      </c>
      <c r="C299" s="14">
        <v>1</v>
      </c>
      <c r="D299" s="14">
        <v>128</v>
      </c>
      <c r="E299" s="14">
        <v>38</v>
      </c>
      <c r="F299" s="14">
        <v>4226</v>
      </c>
      <c r="G299" s="34">
        <v>7.7519379844961196E-3</v>
      </c>
      <c r="H299" s="34">
        <v>8.9118198874296398E-3</v>
      </c>
      <c r="I299" s="35">
        <v>1</v>
      </c>
      <c r="J299" s="35">
        <v>1</v>
      </c>
      <c r="K299" s="35">
        <f t="shared" si="4"/>
        <v>0.86984904120767015</v>
      </c>
    </row>
    <row r="300" spans="1:11" x14ac:dyDescent="0.2">
      <c r="A300" s="14" t="s">
        <v>19</v>
      </c>
      <c r="B300" s="14" t="s">
        <v>354</v>
      </c>
      <c r="C300" s="14">
        <v>69</v>
      </c>
      <c r="D300" s="14">
        <v>60</v>
      </c>
      <c r="E300" s="14">
        <v>3636</v>
      </c>
      <c r="F300" s="14">
        <v>628</v>
      </c>
      <c r="G300" s="34">
        <v>0.53488372093023295</v>
      </c>
      <c r="H300" s="34">
        <v>0.85272045028142596</v>
      </c>
      <c r="I300" s="35">
        <v>4.1600000000000001E-17</v>
      </c>
      <c r="J300" s="35">
        <v>9.3946666666666693E-16</v>
      </c>
      <c r="K300" s="35">
        <f t="shared" si="4"/>
        <v>0.62726737790058118</v>
      </c>
    </row>
    <row r="301" spans="1:11" x14ac:dyDescent="0.2">
      <c r="A301" s="14" t="s">
        <v>16</v>
      </c>
      <c r="B301" s="14" t="s">
        <v>319</v>
      </c>
      <c r="C301" s="14" t="s">
        <v>23</v>
      </c>
      <c r="D301" s="14" t="s">
        <v>23</v>
      </c>
      <c r="E301" s="14">
        <v>3</v>
      </c>
      <c r="F301" s="14">
        <v>1644</v>
      </c>
      <c r="G301" s="34" t="s">
        <v>23</v>
      </c>
      <c r="H301" s="34">
        <v>1.82149362477231E-3</v>
      </c>
      <c r="I301" s="35" t="s">
        <v>23</v>
      </c>
      <c r="J301" s="35" t="s">
        <v>23</v>
      </c>
      <c r="K301" s="35" t="e">
        <f t="shared" si="4"/>
        <v>#VALUE!</v>
      </c>
    </row>
    <row r="302" spans="1:11" x14ac:dyDescent="0.2">
      <c r="A302" s="14" t="s">
        <v>16</v>
      </c>
      <c r="B302" s="14" t="s">
        <v>308</v>
      </c>
      <c r="C302" s="14">
        <v>18</v>
      </c>
      <c r="D302" s="14">
        <v>145</v>
      </c>
      <c r="E302" s="14">
        <v>30</v>
      </c>
      <c r="F302" s="14">
        <v>1617</v>
      </c>
      <c r="G302" s="34">
        <v>0.110429447852761</v>
      </c>
      <c r="H302" s="34">
        <v>1.82149362477231E-2</v>
      </c>
      <c r="I302" s="35">
        <v>4.1199999999999998E-8</v>
      </c>
      <c r="J302" s="35">
        <v>3.4891249999999998E-7</v>
      </c>
      <c r="K302" s="35">
        <f t="shared" si="4"/>
        <v>6.0625766871165903</v>
      </c>
    </row>
    <row r="303" spans="1:11" x14ac:dyDescent="0.2">
      <c r="A303" s="14" t="s">
        <v>16</v>
      </c>
      <c r="B303" s="14" t="s">
        <v>310</v>
      </c>
      <c r="C303" s="14">
        <v>12</v>
      </c>
      <c r="D303" s="14">
        <v>151</v>
      </c>
      <c r="E303" s="14">
        <v>21</v>
      </c>
      <c r="F303" s="14">
        <v>1626</v>
      </c>
      <c r="G303" s="34">
        <v>7.3619631901840496E-2</v>
      </c>
      <c r="H303" s="34">
        <v>1.2750455373406199E-2</v>
      </c>
      <c r="I303" s="35">
        <v>1.27E-5</v>
      </c>
      <c r="J303" s="35">
        <v>7.6482222222222195E-5</v>
      </c>
      <c r="K303" s="35">
        <f t="shared" si="4"/>
        <v>5.77388255915863</v>
      </c>
    </row>
    <row r="304" spans="1:11" x14ac:dyDescent="0.2">
      <c r="A304" s="14" t="s">
        <v>16</v>
      </c>
      <c r="B304" s="14" t="s">
        <v>313</v>
      </c>
      <c r="C304" s="14">
        <v>6</v>
      </c>
      <c r="D304" s="14">
        <v>157</v>
      </c>
      <c r="E304" s="14">
        <v>14</v>
      </c>
      <c r="F304" s="14">
        <v>1633</v>
      </c>
      <c r="G304" s="34">
        <v>3.6809815950920199E-2</v>
      </c>
      <c r="H304" s="34">
        <v>8.5003035822707896E-3</v>
      </c>
      <c r="I304" s="35">
        <v>6.4799999999999996E-3</v>
      </c>
      <c r="J304" s="35">
        <v>1.92975824175824E-2</v>
      </c>
      <c r="K304" s="35">
        <f t="shared" si="4"/>
        <v>4.3304119193689719</v>
      </c>
    </row>
    <row r="305" spans="1:11" x14ac:dyDescent="0.2">
      <c r="A305" s="14" t="s">
        <v>16</v>
      </c>
      <c r="B305" s="14" t="s">
        <v>316</v>
      </c>
      <c r="C305" s="14">
        <v>4</v>
      </c>
      <c r="D305" s="14">
        <v>159</v>
      </c>
      <c r="E305" s="14">
        <v>11</v>
      </c>
      <c r="F305" s="14">
        <v>1636</v>
      </c>
      <c r="G305" s="34">
        <v>2.4539877300613501E-2</v>
      </c>
      <c r="H305" s="34">
        <v>6.6788099574984798E-3</v>
      </c>
      <c r="I305" s="35">
        <v>3.9300000000000002E-2</v>
      </c>
      <c r="J305" s="35">
        <v>9.4250442477876104E-2</v>
      </c>
      <c r="K305" s="35">
        <f t="shared" si="4"/>
        <v>3.6742889012827682</v>
      </c>
    </row>
    <row r="306" spans="1:11" x14ac:dyDescent="0.2">
      <c r="A306" s="14" t="s">
        <v>16</v>
      </c>
      <c r="B306" s="14" t="s">
        <v>306</v>
      </c>
      <c r="C306" s="14">
        <v>23</v>
      </c>
      <c r="D306" s="14">
        <v>140</v>
      </c>
      <c r="E306" s="14">
        <v>98</v>
      </c>
      <c r="F306" s="14">
        <v>1549</v>
      </c>
      <c r="G306" s="34">
        <v>0.14110429447852799</v>
      </c>
      <c r="H306" s="34">
        <v>5.9502125075895598E-2</v>
      </c>
      <c r="I306" s="35">
        <v>3.8000000000000002E-4</v>
      </c>
      <c r="J306" s="35">
        <v>1.66096774193548E-3</v>
      </c>
      <c r="K306" s="35">
        <f t="shared" si="4"/>
        <v>2.3714160510830151</v>
      </c>
    </row>
    <row r="307" spans="1:11" x14ac:dyDescent="0.2">
      <c r="A307" s="14" t="s">
        <v>16</v>
      </c>
      <c r="B307" s="14" t="s">
        <v>312</v>
      </c>
      <c r="C307" s="14">
        <v>4</v>
      </c>
      <c r="D307" s="14">
        <v>159</v>
      </c>
      <c r="E307" s="14">
        <v>21</v>
      </c>
      <c r="F307" s="14">
        <v>1626</v>
      </c>
      <c r="G307" s="34">
        <v>2.4539877300613501E-2</v>
      </c>
      <c r="H307" s="34">
        <v>1.2750455373406199E-2</v>
      </c>
      <c r="I307" s="35">
        <v>0.27500000000000002</v>
      </c>
      <c r="J307" s="35">
        <v>0.43328488372092999</v>
      </c>
      <c r="K307" s="35">
        <f t="shared" si="4"/>
        <v>1.9246275197195437</v>
      </c>
    </row>
    <row r="308" spans="1:11" x14ac:dyDescent="0.2">
      <c r="A308" s="14" t="s">
        <v>16</v>
      </c>
      <c r="B308" s="14" t="s">
        <v>314</v>
      </c>
      <c r="C308" s="14">
        <v>3</v>
      </c>
      <c r="D308" s="14">
        <v>160</v>
      </c>
      <c r="E308" s="14">
        <v>16</v>
      </c>
      <c r="F308" s="14">
        <v>1631</v>
      </c>
      <c r="G308" s="34">
        <v>1.84049079754601E-2</v>
      </c>
      <c r="H308" s="34">
        <v>9.7146326654523399E-3</v>
      </c>
      <c r="I308" s="35">
        <v>0.24099999999999999</v>
      </c>
      <c r="J308" s="35">
        <v>0.39582424242424202</v>
      </c>
      <c r="K308" s="35">
        <f t="shared" si="4"/>
        <v>1.8945552147239235</v>
      </c>
    </row>
    <row r="309" spans="1:11" x14ac:dyDescent="0.2">
      <c r="A309" s="14" t="s">
        <v>16</v>
      </c>
      <c r="B309" s="14" t="s">
        <v>307</v>
      </c>
      <c r="C309" s="14">
        <v>13</v>
      </c>
      <c r="D309" s="14">
        <v>150</v>
      </c>
      <c r="E309" s="14">
        <v>72</v>
      </c>
      <c r="F309" s="14">
        <v>1575</v>
      </c>
      <c r="G309" s="34">
        <v>7.9754601226993904E-2</v>
      </c>
      <c r="H309" s="34">
        <v>4.3715846994535498E-2</v>
      </c>
      <c r="I309" s="35">
        <v>4.9799999999999997E-2</v>
      </c>
      <c r="J309" s="35">
        <v>0.11437118644067799</v>
      </c>
      <c r="K309" s="35">
        <f t="shared" si="4"/>
        <v>1.8243865030674864</v>
      </c>
    </row>
    <row r="310" spans="1:11" x14ac:dyDescent="0.2">
      <c r="A310" s="14" t="s">
        <v>16</v>
      </c>
      <c r="B310" s="14" t="s">
        <v>318</v>
      </c>
      <c r="C310" s="14">
        <v>1</v>
      </c>
      <c r="D310" s="14">
        <v>162</v>
      </c>
      <c r="E310" s="14">
        <v>6</v>
      </c>
      <c r="F310" s="14">
        <v>1641</v>
      </c>
      <c r="G310" s="34">
        <v>6.13496932515337E-3</v>
      </c>
      <c r="H310" s="34">
        <v>3.6429872495446301E-3</v>
      </c>
      <c r="I310" s="35">
        <v>0.48399999999999999</v>
      </c>
      <c r="J310" s="35">
        <v>0.64592718446601904</v>
      </c>
      <c r="K310" s="35">
        <f t="shared" si="4"/>
        <v>1.6840490797545984</v>
      </c>
    </row>
    <row r="311" spans="1:11" x14ac:dyDescent="0.2">
      <c r="A311" s="14" t="s">
        <v>16</v>
      </c>
      <c r="B311" s="14" t="s">
        <v>315</v>
      </c>
      <c r="C311" s="14">
        <v>2</v>
      </c>
      <c r="D311" s="14">
        <v>161</v>
      </c>
      <c r="E311" s="14">
        <v>14</v>
      </c>
      <c r="F311" s="14">
        <v>1633</v>
      </c>
      <c r="G311" s="34">
        <v>1.22699386503067E-2</v>
      </c>
      <c r="H311" s="34">
        <v>8.5003035822707896E-3</v>
      </c>
      <c r="I311" s="35">
        <v>0.64900000000000002</v>
      </c>
      <c r="J311" s="35">
        <v>0.78168444444444496</v>
      </c>
      <c r="K311" s="35">
        <f t="shared" si="4"/>
        <v>1.4434706397896535</v>
      </c>
    </row>
    <row r="312" spans="1:11" x14ac:dyDescent="0.2">
      <c r="A312" s="14" t="s">
        <v>16</v>
      </c>
      <c r="B312" s="14" t="s">
        <v>317</v>
      </c>
      <c r="C312" s="14">
        <v>1</v>
      </c>
      <c r="D312" s="14">
        <v>162</v>
      </c>
      <c r="E312" s="14">
        <v>10</v>
      </c>
      <c r="F312" s="14">
        <v>1637</v>
      </c>
      <c r="G312" s="34">
        <v>6.13496932515337E-3</v>
      </c>
      <c r="H312" s="34">
        <v>6.0716454159077098E-3</v>
      </c>
      <c r="I312" s="35">
        <v>1</v>
      </c>
      <c r="J312" s="35">
        <v>1</v>
      </c>
      <c r="K312" s="35">
        <f t="shared" si="4"/>
        <v>1.0104294478527602</v>
      </c>
    </row>
    <row r="313" spans="1:11" x14ac:dyDescent="0.2">
      <c r="A313" s="14" t="s">
        <v>16</v>
      </c>
      <c r="B313" s="14" t="s">
        <v>311</v>
      </c>
      <c r="C313" s="14">
        <v>2</v>
      </c>
      <c r="D313" s="14">
        <v>161</v>
      </c>
      <c r="E313" s="14">
        <v>24</v>
      </c>
      <c r="F313" s="14">
        <v>1623</v>
      </c>
      <c r="G313" s="34">
        <v>1.22699386503067E-2</v>
      </c>
      <c r="H313" s="34">
        <v>1.4571948998178499E-2</v>
      </c>
      <c r="I313" s="35">
        <v>1</v>
      </c>
      <c r="J313" s="35">
        <v>1</v>
      </c>
      <c r="K313" s="35">
        <f t="shared" si="4"/>
        <v>0.84202453987729775</v>
      </c>
    </row>
    <row r="314" spans="1:11" x14ac:dyDescent="0.2">
      <c r="A314" s="14" t="s">
        <v>16</v>
      </c>
      <c r="B314" s="14" t="s">
        <v>16</v>
      </c>
      <c r="C314" s="14">
        <v>23</v>
      </c>
      <c r="D314" s="14">
        <v>140</v>
      </c>
      <c r="E314" s="14">
        <v>316</v>
      </c>
      <c r="F314" s="14">
        <v>1331</v>
      </c>
      <c r="G314" s="34">
        <v>0.14110429447852799</v>
      </c>
      <c r="H314" s="34">
        <v>0.19186399514268401</v>
      </c>
      <c r="I314" s="35">
        <v>0.14000000000000001</v>
      </c>
      <c r="J314" s="35">
        <v>0.26531468531468499</v>
      </c>
      <c r="K314" s="35">
        <f t="shared" si="4"/>
        <v>0.7354391550827063</v>
      </c>
    </row>
    <row r="315" spans="1:11" x14ac:dyDescent="0.2">
      <c r="A315" s="14" t="s">
        <v>16</v>
      </c>
      <c r="B315" s="14" t="s">
        <v>305</v>
      </c>
      <c r="C315" s="14">
        <v>8</v>
      </c>
      <c r="D315" s="14">
        <v>155</v>
      </c>
      <c r="E315" s="14">
        <v>147</v>
      </c>
      <c r="F315" s="14">
        <v>1500</v>
      </c>
      <c r="G315" s="34">
        <v>4.9079754601227002E-2</v>
      </c>
      <c r="H315" s="34">
        <v>8.9253187613843293E-2</v>
      </c>
      <c r="I315" s="35">
        <v>0.104</v>
      </c>
      <c r="J315" s="35">
        <v>0.21351515151515199</v>
      </c>
      <c r="K315" s="35">
        <f t="shared" si="4"/>
        <v>0.54989357706272735</v>
      </c>
    </row>
    <row r="316" spans="1:11" x14ac:dyDescent="0.2">
      <c r="A316" s="14" t="s">
        <v>16</v>
      </c>
      <c r="B316" s="14" t="s">
        <v>304</v>
      </c>
      <c r="C316" s="14">
        <v>42</v>
      </c>
      <c r="D316" s="14">
        <v>121</v>
      </c>
      <c r="E316" s="14">
        <v>808</v>
      </c>
      <c r="F316" s="14">
        <v>839</v>
      </c>
      <c r="G316" s="34">
        <v>0.25766871165644201</v>
      </c>
      <c r="H316" s="34">
        <v>0.49058894960534299</v>
      </c>
      <c r="I316" s="35">
        <v>8.7299999999999994E-9</v>
      </c>
      <c r="J316" s="35">
        <v>7.6317096774193605E-8</v>
      </c>
      <c r="K316" s="35">
        <f t="shared" si="4"/>
        <v>0.52522322784425746</v>
      </c>
    </row>
    <row r="317" spans="1:11" x14ac:dyDescent="0.2">
      <c r="A317" s="14" t="s">
        <v>16</v>
      </c>
      <c r="B317" s="14" t="s">
        <v>309</v>
      </c>
      <c r="C317" s="14">
        <v>1</v>
      </c>
      <c r="D317" s="14">
        <v>162</v>
      </c>
      <c r="E317" s="14">
        <v>36</v>
      </c>
      <c r="F317" s="14">
        <v>1611</v>
      </c>
      <c r="G317" s="34">
        <v>6.13496932515337E-3</v>
      </c>
      <c r="H317" s="34">
        <v>2.1857923497267801E-2</v>
      </c>
      <c r="I317" s="35">
        <v>0.248</v>
      </c>
      <c r="J317" s="35">
        <v>0.40088757396449698</v>
      </c>
      <c r="K317" s="35">
        <f t="shared" si="4"/>
        <v>0.28067484662576614</v>
      </c>
    </row>
    <row r="318" spans="1:11" x14ac:dyDescent="0.2">
      <c r="A318" s="14" t="s">
        <v>6</v>
      </c>
      <c r="B318" s="14" t="s">
        <v>126</v>
      </c>
      <c r="C318" s="14" t="s">
        <v>23</v>
      </c>
      <c r="D318" s="14" t="s">
        <v>23</v>
      </c>
      <c r="E318" s="14">
        <v>4</v>
      </c>
      <c r="F318" s="14">
        <v>2164</v>
      </c>
      <c r="G318" s="34" t="s">
        <v>23</v>
      </c>
      <c r="H318" s="34">
        <v>1.8450184501845001E-3</v>
      </c>
      <c r="I318" s="35" t="s">
        <v>23</v>
      </c>
      <c r="J318" s="35" t="s">
        <v>23</v>
      </c>
      <c r="K318" s="35" t="e">
        <f t="shared" si="4"/>
        <v>#VALUE!</v>
      </c>
    </row>
    <row r="319" spans="1:11" x14ac:dyDescent="0.2">
      <c r="A319" s="14" t="s">
        <v>6</v>
      </c>
      <c r="B319" s="14" t="s">
        <v>129</v>
      </c>
      <c r="C319" s="14" t="s">
        <v>23</v>
      </c>
      <c r="D319" s="14" t="s">
        <v>23</v>
      </c>
      <c r="E319" s="14">
        <v>3</v>
      </c>
      <c r="F319" s="14">
        <v>2165</v>
      </c>
      <c r="G319" s="34" t="s">
        <v>23</v>
      </c>
      <c r="H319" s="34">
        <v>1.38376383763838E-3</v>
      </c>
      <c r="I319" s="35" t="s">
        <v>23</v>
      </c>
      <c r="J319" s="35" t="s">
        <v>23</v>
      </c>
      <c r="K319" s="35" t="e">
        <f t="shared" si="4"/>
        <v>#VALUE!</v>
      </c>
    </row>
    <row r="320" spans="1:11" x14ac:dyDescent="0.2">
      <c r="A320" s="14" t="s">
        <v>6</v>
      </c>
      <c r="B320" s="14" t="s">
        <v>130</v>
      </c>
      <c r="C320" s="14" t="s">
        <v>23</v>
      </c>
      <c r="D320" s="14" t="s">
        <v>23</v>
      </c>
      <c r="E320" s="14">
        <v>2</v>
      </c>
      <c r="F320" s="14">
        <v>2166</v>
      </c>
      <c r="G320" s="34" t="s">
        <v>23</v>
      </c>
      <c r="H320" s="34">
        <v>9.22509225092251E-4</v>
      </c>
      <c r="I320" s="35" t="s">
        <v>23</v>
      </c>
      <c r="J320" s="35" t="s">
        <v>23</v>
      </c>
      <c r="K320" s="35" t="e">
        <f t="shared" si="4"/>
        <v>#VALUE!</v>
      </c>
    </row>
    <row r="321" spans="1:11" x14ac:dyDescent="0.2">
      <c r="A321" s="14" t="s">
        <v>6</v>
      </c>
      <c r="B321" s="14" t="s">
        <v>131</v>
      </c>
      <c r="C321" s="14" t="s">
        <v>23</v>
      </c>
      <c r="D321" s="14" t="s">
        <v>23</v>
      </c>
      <c r="E321" s="14">
        <v>2</v>
      </c>
      <c r="F321" s="14">
        <v>2166</v>
      </c>
      <c r="G321" s="34" t="s">
        <v>23</v>
      </c>
      <c r="H321" s="34">
        <v>9.22509225092251E-4</v>
      </c>
      <c r="I321" s="35" t="s">
        <v>23</v>
      </c>
      <c r="J321" s="35" t="s">
        <v>23</v>
      </c>
      <c r="K321" s="35" t="e">
        <f t="shared" si="4"/>
        <v>#VALUE!</v>
      </c>
    </row>
    <row r="322" spans="1:11" x14ac:dyDescent="0.2">
      <c r="A322" s="14" t="s">
        <v>6</v>
      </c>
      <c r="B322" s="14" t="s">
        <v>133</v>
      </c>
      <c r="C322" s="14" t="s">
        <v>23</v>
      </c>
      <c r="D322" s="14" t="s">
        <v>23</v>
      </c>
      <c r="E322" s="14">
        <v>1</v>
      </c>
      <c r="F322" s="14">
        <v>2167</v>
      </c>
      <c r="G322" s="34" t="s">
        <v>23</v>
      </c>
      <c r="H322" s="34">
        <v>4.6125461254612501E-4</v>
      </c>
      <c r="I322" s="35" t="s">
        <v>23</v>
      </c>
      <c r="J322" s="35" t="s">
        <v>23</v>
      </c>
      <c r="K322" s="35" t="e">
        <f t="shared" ref="K322:K372" si="5">G322/H322</f>
        <v>#VALUE!</v>
      </c>
    </row>
    <row r="323" spans="1:11" x14ac:dyDescent="0.2">
      <c r="A323" s="14" t="s">
        <v>6</v>
      </c>
      <c r="B323" s="14" t="s">
        <v>125</v>
      </c>
      <c r="C323" s="14">
        <v>6</v>
      </c>
      <c r="D323" s="14">
        <v>634</v>
      </c>
      <c r="E323" s="14" t="s">
        <v>23</v>
      </c>
      <c r="F323" s="14" t="s">
        <v>23</v>
      </c>
      <c r="G323" s="34">
        <v>9.3749999999999997E-3</v>
      </c>
      <c r="H323" s="34" t="s">
        <v>23</v>
      </c>
      <c r="I323" s="35" t="s">
        <v>23</v>
      </c>
      <c r="J323" s="35" t="s">
        <v>23</v>
      </c>
      <c r="K323" s="35" t="e">
        <f t="shared" si="5"/>
        <v>#VALUE!</v>
      </c>
    </row>
    <row r="324" spans="1:11" x14ac:dyDescent="0.2">
      <c r="A324" s="14" t="s">
        <v>6</v>
      </c>
      <c r="B324" s="14" t="s">
        <v>134</v>
      </c>
      <c r="C324" s="14">
        <v>1</v>
      </c>
      <c r="D324" s="14">
        <v>639</v>
      </c>
      <c r="E324" s="14" t="s">
        <v>23</v>
      </c>
      <c r="F324" s="14" t="s">
        <v>23</v>
      </c>
      <c r="G324" s="34">
        <v>1.5625000000000001E-3</v>
      </c>
      <c r="H324" s="34" t="s">
        <v>23</v>
      </c>
      <c r="I324" s="35" t="s">
        <v>23</v>
      </c>
      <c r="J324" s="35" t="s">
        <v>23</v>
      </c>
      <c r="K324" s="35" t="e">
        <f t="shared" si="5"/>
        <v>#VALUE!</v>
      </c>
    </row>
    <row r="325" spans="1:11" x14ac:dyDescent="0.2">
      <c r="A325" s="14" t="s">
        <v>6</v>
      </c>
      <c r="B325" s="14" t="s">
        <v>112</v>
      </c>
      <c r="C325" s="14">
        <v>19</v>
      </c>
      <c r="D325" s="14">
        <v>621</v>
      </c>
      <c r="E325" s="14">
        <v>3</v>
      </c>
      <c r="F325" s="14">
        <v>2165</v>
      </c>
      <c r="G325" s="34">
        <v>2.9687499999999999E-2</v>
      </c>
      <c r="H325" s="34">
        <v>1.38376383763838E-3</v>
      </c>
      <c r="I325" s="35">
        <v>3.8500000000000001E-10</v>
      </c>
      <c r="J325" s="35">
        <v>4.1733999999999997E-9</v>
      </c>
      <c r="K325" s="35">
        <f t="shared" si="5"/>
        <v>21.454166666666609</v>
      </c>
    </row>
    <row r="326" spans="1:11" x14ac:dyDescent="0.2">
      <c r="A326" s="14" t="s">
        <v>6</v>
      </c>
      <c r="B326" s="14" t="s">
        <v>101</v>
      </c>
      <c r="C326" s="14">
        <v>51</v>
      </c>
      <c r="D326" s="14">
        <v>589</v>
      </c>
      <c r="E326" s="14">
        <v>9</v>
      </c>
      <c r="F326" s="14">
        <v>2159</v>
      </c>
      <c r="G326" s="34">
        <v>7.9687499999999994E-2</v>
      </c>
      <c r="H326" s="34">
        <v>4.1512915129151302E-3</v>
      </c>
      <c r="I326" s="35">
        <v>6.4000000000000002E-25</v>
      </c>
      <c r="J326" s="35">
        <v>2.8906666666666702E-23</v>
      </c>
      <c r="K326" s="35">
        <f t="shared" si="5"/>
        <v>19.195833333333326</v>
      </c>
    </row>
    <row r="327" spans="1:11" x14ac:dyDescent="0.2">
      <c r="A327" s="14" t="s">
        <v>6</v>
      </c>
      <c r="B327" s="14" t="s">
        <v>102</v>
      </c>
      <c r="C327" s="14">
        <v>37</v>
      </c>
      <c r="D327" s="14">
        <v>603</v>
      </c>
      <c r="E327" s="14">
        <v>10</v>
      </c>
      <c r="F327" s="14">
        <v>2158</v>
      </c>
      <c r="G327" s="34">
        <v>5.7812500000000003E-2</v>
      </c>
      <c r="H327" s="34">
        <v>4.6125461254612503E-3</v>
      </c>
      <c r="I327" s="35">
        <v>3.6299999999999998E-16</v>
      </c>
      <c r="J327" s="35">
        <v>6.1483125000000003E-15</v>
      </c>
      <c r="K327" s="35">
        <f t="shared" si="5"/>
        <v>12.533750000000012</v>
      </c>
    </row>
    <row r="328" spans="1:11" x14ac:dyDescent="0.2">
      <c r="A328" s="14" t="s">
        <v>6</v>
      </c>
      <c r="B328" s="14" t="s">
        <v>127</v>
      </c>
      <c r="C328" s="14">
        <v>3</v>
      </c>
      <c r="D328" s="14">
        <v>637</v>
      </c>
      <c r="E328" s="14">
        <v>1</v>
      </c>
      <c r="F328" s="14">
        <v>2167</v>
      </c>
      <c r="G328" s="34">
        <v>4.6874999999999998E-3</v>
      </c>
      <c r="H328" s="34">
        <v>4.6125461254612501E-4</v>
      </c>
      <c r="I328" s="35">
        <v>3.9199999999999999E-2</v>
      </c>
      <c r="J328" s="35">
        <v>9.4250442477876104E-2</v>
      </c>
      <c r="K328" s="35">
        <f t="shared" si="5"/>
        <v>10.16250000000001</v>
      </c>
    </row>
    <row r="329" spans="1:11" x14ac:dyDescent="0.2">
      <c r="A329" s="14" t="s">
        <v>6</v>
      </c>
      <c r="B329" s="14" t="s">
        <v>110</v>
      </c>
      <c r="C329" s="14">
        <v>18</v>
      </c>
      <c r="D329" s="14">
        <v>622</v>
      </c>
      <c r="E329" s="14">
        <v>7</v>
      </c>
      <c r="F329" s="14">
        <v>2161</v>
      </c>
      <c r="G329" s="34">
        <v>2.8125000000000001E-2</v>
      </c>
      <c r="H329" s="34">
        <v>3.22878228782288E-3</v>
      </c>
      <c r="I329" s="35">
        <v>2.0900000000000001E-7</v>
      </c>
      <c r="J329" s="35">
        <v>1.6034166666666701E-6</v>
      </c>
      <c r="K329" s="35">
        <f t="shared" si="5"/>
        <v>8.7107142857142819</v>
      </c>
    </row>
    <row r="330" spans="1:11" x14ac:dyDescent="0.2">
      <c r="A330" s="14" t="s">
        <v>6</v>
      </c>
      <c r="B330" s="14" t="s">
        <v>122</v>
      </c>
      <c r="C330" s="14">
        <v>9</v>
      </c>
      <c r="D330" s="14">
        <v>631</v>
      </c>
      <c r="E330" s="14">
        <v>4</v>
      </c>
      <c r="F330" s="14">
        <v>2164</v>
      </c>
      <c r="G330" s="34">
        <v>1.40625E-2</v>
      </c>
      <c r="H330" s="34">
        <v>1.8450184501845001E-3</v>
      </c>
      <c r="I330" s="35">
        <v>4.6000000000000001E-4</v>
      </c>
      <c r="J330" s="35">
        <v>1.9478125000000001E-3</v>
      </c>
      <c r="K330" s="35">
        <f t="shared" si="5"/>
        <v>7.6218750000000073</v>
      </c>
    </row>
    <row r="331" spans="1:11" x14ac:dyDescent="0.2">
      <c r="A331" s="14" t="s">
        <v>6</v>
      </c>
      <c r="B331" s="14" t="s">
        <v>107</v>
      </c>
      <c r="C331" s="14">
        <v>22</v>
      </c>
      <c r="D331" s="14">
        <v>618</v>
      </c>
      <c r="E331" s="14">
        <v>15</v>
      </c>
      <c r="F331" s="14">
        <v>2153</v>
      </c>
      <c r="G331" s="34">
        <v>3.4375000000000003E-2</v>
      </c>
      <c r="H331" s="34">
        <v>6.9188191881918801E-3</v>
      </c>
      <c r="I331" s="35">
        <v>1.48E-6</v>
      </c>
      <c r="J331" s="35">
        <v>1.0027000000000001E-5</v>
      </c>
      <c r="K331" s="35">
        <f t="shared" si="5"/>
        <v>4.9683333333333346</v>
      </c>
    </row>
    <row r="332" spans="1:11" x14ac:dyDescent="0.2">
      <c r="A332" s="14" t="s">
        <v>6</v>
      </c>
      <c r="B332" s="14" t="s">
        <v>113</v>
      </c>
      <c r="C332" s="14">
        <v>11</v>
      </c>
      <c r="D332" s="14">
        <v>629</v>
      </c>
      <c r="E332" s="14">
        <v>9</v>
      </c>
      <c r="F332" s="14">
        <v>2159</v>
      </c>
      <c r="G332" s="34">
        <v>1.7187500000000001E-2</v>
      </c>
      <c r="H332" s="34">
        <v>4.1512915129151302E-3</v>
      </c>
      <c r="I332" s="35">
        <v>1.72E-3</v>
      </c>
      <c r="J332" s="35">
        <v>6.5650704225352101E-3</v>
      </c>
      <c r="K332" s="35">
        <f t="shared" si="5"/>
        <v>4.1402777777777775</v>
      </c>
    </row>
    <row r="333" spans="1:11" x14ac:dyDescent="0.2">
      <c r="A333" s="14" t="s">
        <v>6</v>
      </c>
      <c r="B333" s="14" t="s">
        <v>100</v>
      </c>
      <c r="C333" s="14">
        <v>33</v>
      </c>
      <c r="D333" s="14">
        <v>607</v>
      </c>
      <c r="E333" s="14">
        <v>28</v>
      </c>
      <c r="F333" s="14">
        <v>2140</v>
      </c>
      <c r="G333" s="34">
        <v>5.1562499999999997E-2</v>
      </c>
      <c r="H333" s="34">
        <v>1.2915129151291499E-2</v>
      </c>
      <c r="I333" s="35">
        <v>7.9700000000000006E-8</v>
      </c>
      <c r="J333" s="35">
        <v>6.5450606060606097E-7</v>
      </c>
      <c r="K333" s="35">
        <f t="shared" si="5"/>
        <v>3.9924107142857181</v>
      </c>
    </row>
    <row r="334" spans="1:11" x14ac:dyDescent="0.2">
      <c r="A334" s="14" t="s">
        <v>6</v>
      </c>
      <c r="B334" s="14" t="s">
        <v>94</v>
      </c>
      <c r="C334" s="14">
        <v>72</v>
      </c>
      <c r="D334" s="14">
        <v>568</v>
      </c>
      <c r="E334" s="14">
        <v>64</v>
      </c>
      <c r="F334" s="14">
        <v>2104</v>
      </c>
      <c r="G334" s="34">
        <v>0.1125</v>
      </c>
      <c r="H334" s="34">
        <v>2.9520295202952001E-2</v>
      </c>
      <c r="I334" s="35">
        <v>4.1000000000000004E-15</v>
      </c>
      <c r="J334" s="35">
        <v>6.5358823529411801E-14</v>
      </c>
      <c r="K334" s="35">
        <f t="shared" si="5"/>
        <v>3.8109375000000036</v>
      </c>
    </row>
    <row r="335" spans="1:11" x14ac:dyDescent="0.2">
      <c r="A335" s="14" t="s">
        <v>6</v>
      </c>
      <c r="B335" s="14" t="s">
        <v>120</v>
      </c>
      <c r="C335" s="14">
        <v>8</v>
      </c>
      <c r="D335" s="14">
        <v>632</v>
      </c>
      <c r="E335" s="14">
        <v>8</v>
      </c>
      <c r="F335" s="14">
        <v>2160</v>
      </c>
      <c r="G335" s="34">
        <v>1.2500000000000001E-2</v>
      </c>
      <c r="H335" s="34">
        <v>3.6900369003690001E-3</v>
      </c>
      <c r="I335" s="35">
        <v>1.54E-2</v>
      </c>
      <c r="J335" s="35">
        <v>4.1320792079207899E-2</v>
      </c>
      <c r="K335" s="35">
        <f t="shared" si="5"/>
        <v>3.3875000000000033</v>
      </c>
    </row>
    <row r="336" spans="1:11" x14ac:dyDescent="0.2">
      <c r="A336" s="14" t="s">
        <v>6</v>
      </c>
      <c r="B336" s="14" t="s">
        <v>132</v>
      </c>
      <c r="C336" s="14">
        <v>1</v>
      </c>
      <c r="D336" s="14">
        <v>639</v>
      </c>
      <c r="E336" s="14">
        <v>1</v>
      </c>
      <c r="F336" s="14">
        <v>2167</v>
      </c>
      <c r="G336" s="34">
        <v>1.5625000000000001E-3</v>
      </c>
      <c r="H336" s="34">
        <v>4.6125461254612501E-4</v>
      </c>
      <c r="I336" s="35">
        <v>0.40400000000000003</v>
      </c>
      <c r="J336" s="35">
        <v>0.57928042328042295</v>
      </c>
      <c r="K336" s="35">
        <f t="shared" si="5"/>
        <v>3.3875000000000033</v>
      </c>
    </row>
    <row r="337" spans="1:11" x14ac:dyDescent="0.2">
      <c r="A337" s="14" t="s">
        <v>6</v>
      </c>
      <c r="B337" s="14" t="s">
        <v>108</v>
      </c>
      <c r="C337" s="14">
        <v>17</v>
      </c>
      <c r="D337" s="14">
        <v>623</v>
      </c>
      <c r="E337" s="14">
        <v>18</v>
      </c>
      <c r="F337" s="14">
        <v>2150</v>
      </c>
      <c r="G337" s="34">
        <v>2.6562499999999999E-2</v>
      </c>
      <c r="H337" s="34">
        <v>8.3025830258302603E-3</v>
      </c>
      <c r="I337" s="35">
        <v>7.8200000000000003E-4</v>
      </c>
      <c r="J337" s="35">
        <v>3.2109393939393901E-3</v>
      </c>
      <c r="K337" s="35">
        <f t="shared" si="5"/>
        <v>3.1993055555555547</v>
      </c>
    </row>
    <row r="338" spans="1:11" x14ac:dyDescent="0.2">
      <c r="A338" s="14" t="s">
        <v>6</v>
      </c>
      <c r="B338" s="14" t="s">
        <v>111</v>
      </c>
      <c r="C338" s="14">
        <v>11</v>
      </c>
      <c r="D338" s="14">
        <v>629</v>
      </c>
      <c r="E338" s="14">
        <v>13</v>
      </c>
      <c r="F338" s="14">
        <v>2155</v>
      </c>
      <c r="G338" s="34">
        <v>1.7187500000000001E-2</v>
      </c>
      <c r="H338" s="34">
        <v>5.9963099630996296E-3</v>
      </c>
      <c r="I338" s="35">
        <v>1.23E-2</v>
      </c>
      <c r="J338" s="35">
        <v>3.4013265306122399E-2</v>
      </c>
      <c r="K338" s="35">
        <f t="shared" si="5"/>
        <v>2.8663461538461545</v>
      </c>
    </row>
    <row r="339" spans="1:11" x14ac:dyDescent="0.2">
      <c r="A339" s="14" t="s">
        <v>6</v>
      </c>
      <c r="B339" s="14" t="s">
        <v>105</v>
      </c>
      <c r="C339" s="14">
        <v>19</v>
      </c>
      <c r="D339" s="14">
        <v>621</v>
      </c>
      <c r="E339" s="14">
        <v>25</v>
      </c>
      <c r="F339" s="14">
        <v>2143</v>
      </c>
      <c r="G339" s="34">
        <v>2.9687499999999999E-2</v>
      </c>
      <c r="H339" s="34">
        <v>1.15313653136531E-2</v>
      </c>
      <c r="I339" s="35">
        <v>2.99E-3</v>
      </c>
      <c r="J339" s="35">
        <v>1.03883333333333E-2</v>
      </c>
      <c r="K339" s="35">
        <f t="shared" si="5"/>
        <v>2.574500000000008</v>
      </c>
    </row>
    <row r="340" spans="1:11" x14ac:dyDescent="0.2">
      <c r="A340" s="14" t="s">
        <v>6</v>
      </c>
      <c r="B340" s="14" t="s">
        <v>116</v>
      </c>
      <c r="C340" s="14">
        <v>7</v>
      </c>
      <c r="D340" s="14">
        <v>633</v>
      </c>
      <c r="E340" s="14">
        <v>12</v>
      </c>
      <c r="F340" s="14">
        <v>2156</v>
      </c>
      <c r="G340" s="34">
        <v>1.0937499999999999E-2</v>
      </c>
      <c r="H340" s="34">
        <v>5.5350553505535104E-3</v>
      </c>
      <c r="I340" s="35">
        <v>0.16700000000000001</v>
      </c>
      <c r="J340" s="35">
        <v>0.301713333333333</v>
      </c>
      <c r="K340" s="35">
        <f t="shared" si="5"/>
        <v>1.9760416666666649</v>
      </c>
    </row>
    <row r="341" spans="1:11" x14ac:dyDescent="0.2">
      <c r="A341" s="14" t="s">
        <v>6</v>
      </c>
      <c r="B341" s="14" t="s">
        <v>99</v>
      </c>
      <c r="C341" s="14">
        <v>26</v>
      </c>
      <c r="D341" s="14">
        <v>614</v>
      </c>
      <c r="E341" s="14">
        <v>50</v>
      </c>
      <c r="F341" s="14">
        <v>2118</v>
      </c>
      <c r="G341" s="34">
        <v>4.0625000000000001E-2</v>
      </c>
      <c r="H341" s="34">
        <v>2.3062730627306301E-2</v>
      </c>
      <c r="I341" s="35">
        <v>2.5399999999999999E-2</v>
      </c>
      <c r="J341" s="35">
        <v>6.43308411214953E-2</v>
      </c>
      <c r="K341" s="35">
        <f t="shared" si="5"/>
        <v>1.7614999999999978</v>
      </c>
    </row>
    <row r="342" spans="1:11" x14ac:dyDescent="0.2">
      <c r="A342" s="14" t="s">
        <v>6</v>
      </c>
      <c r="B342" s="14" t="s">
        <v>104</v>
      </c>
      <c r="C342" s="14">
        <v>15</v>
      </c>
      <c r="D342" s="14">
        <v>625</v>
      </c>
      <c r="E342" s="14">
        <v>29</v>
      </c>
      <c r="F342" s="14">
        <v>2139</v>
      </c>
      <c r="G342" s="34">
        <v>2.34375E-2</v>
      </c>
      <c r="H342" s="34">
        <v>1.3376383763837599E-2</v>
      </c>
      <c r="I342" s="35">
        <v>0.1</v>
      </c>
      <c r="J342" s="35">
        <v>0.20687022900763399</v>
      </c>
      <c r="K342" s="35">
        <f t="shared" si="5"/>
        <v>1.7521551724137983</v>
      </c>
    </row>
    <row r="343" spans="1:11" x14ac:dyDescent="0.2">
      <c r="A343" s="14" t="s">
        <v>6</v>
      </c>
      <c r="B343" s="14" t="s">
        <v>123</v>
      </c>
      <c r="C343" s="14">
        <v>4</v>
      </c>
      <c r="D343" s="14">
        <v>636</v>
      </c>
      <c r="E343" s="14">
        <v>9</v>
      </c>
      <c r="F343" s="14">
        <v>2159</v>
      </c>
      <c r="G343" s="34">
        <v>6.2500000000000003E-3</v>
      </c>
      <c r="H343" s="34">
        <v>4.1512915129151302E-3</v>
      </c>
      <c r="I343" s="35">
        <v>0.50900000000000001</v>
      </c>
      <c r="J343" s="35">
        <v>0.65373933649289095</v>
      </c>
      <c r="K343" s="35">
        <f t="shared" si="5"/>
        <v>1.5055555555555553</v>
      </c>
    </row>
    <row r="344" spans="1:11" x14ac:dyDescent="0.2">
      <c r="A344" s="14" t="s">
        <v>6</v>
      </c>
      <c r="B344" s="14" t="s">
        <v>121</v>
      </c>
      <c r="C344" s="14">
        <v>4</v>
      </c>
      <c r="D344" s="14">
        <v>636</v>
      </c>
      <c r="E344" s="14">
        <v>11</v>
      </c>
      <c r="F344" s="14">
        <v>2157</v>
      </c>
      <c r="G344" s="34">
        <v>6.2500000000000003E-3</v>
      </c>
      <c r="H344" s="34">
        <v>5.0738007380073799E-3</v>
      </c>
      <c r="I344" s="35">
        <v>0.75800000000000001</v>
      </c>
      <c r="J344" s="35">
        <v>0.87041525423728805</v>
      </c>
      <c r="K344" s="35">
        <f t="shared" si="5"/>
        <v>1.2318181818181819</v>
      </c>
    </row>
    <row r="345" spans="1:11" x14ac:dyDescent="0.2">
      <c r="A345" s="14" t="s">
        <v>6</v>
      </c>
      <c r="B345" s="14" t="s">
        <v>109</v>
      </c>
      <c r="C345" s="14">
        <v>7</v>
      </c>
      <c r="D345" s="14">
        <v>633</v>
      </c>
      <c r="E345" s="14">
        <v>20</v>
      </c>
      <c r="F345" s="14">
        <v>2148</v>
      </c>
      <c r="G345" s="34">
        <v>1.0937499999999999E-2</v>
      </c>
      <c r="H345" s="34">
        <v>9.2250922509225092E-3</v>
      </c>
      <c r="I345" s="35">
        <v>0.64900000000000002</v>
      </c>
      <c r="J345" s="35">
        <v>0.78168444444444496</v>
      </c>
      <c r="K345" s="35">
        <f t="shared" si="5"/>
        <v>1.1856249999999999</v>
      </c>
    </row>
    <row r="346" spans="1:11" x14ac:dyDescent="0.2">
      <c r="A346" s="14" t="s">
        <v>6</v>
      </c>
      <c r="B346" s="14" t="s">
        <v>114</v>
      </c>
      <c r="C346" s="14">
        <v>5</v>
      </c>
      <c r="D346" s="14">
        <v>635</v>
      </c>
      <c r="E346" s="14">
        <v>15</v>
      </c>
      <c r="F346" s="14">
        <v>2153</v>
      </c>
      <c r="G346" s="34">
        <v>7.8125E-3</v>
      </c>
      <c r="H346" s="34">
        <v>6.9188191881918801E-3</v>
      </c>
      <c r="I346" s="35">
        <v>0.79100000000000004</v>
      </c>
      <c r="J346" s="35">
        <v>0.89058921161825699</v>
      </c>
      <c r="K346" s="35">
        <f t="shared" si="5"/>
        <v>1.1291666666666669</v>
      </c>
    </row>
    <row r="347" spans="1:11" x14ac:dyDescent="0.2">
      <c r="A347" s="14" t="s">
        <v>6</v>
      </c>
      <c r="B347" s="14" t="s">
        <v>128</v>
      </c>
      <c r="C347" s="14">
        <v>1</v>
      </c>
      <c r="D347" s="14">
        <v>639</v>
      </c>
      <c r="E347" s="14">
        <v>3</v>
      </c>
      <c r="F347" s="14">
        <v>2165</v>
      </c>
      <c r="G347" s="34">
        <v>1.5625000000000001E-3</v>
      </c>
      <c r="H347" s="34">
        <v>1.38376383763838E-3</v>
      </c>
      <c r="I347" s="35">
        <v>1</v>
      </c>
      <c r="J347" s="35">
        <v>1</v>
      </c>
      <c r="K347" s="35">
        <f t="shared" si="5"/>
        <v>1.1291666666666638</v>
      </c>
    </row>
    <row r="348" spans="1:11" x14ac:dyDescent="0.2">
      <c r="A348" s="14" t="s">
        <v>6</v>
      </c>
      <c r="B348" s="14" t="s">
        <v>90</v>
      </c>
      <c r="C348" s="14">
        <v>75</v>
      </c>
      <c r="D348" s="14">
        <v>565</v>
      </c>
      <c r="E348" s="14">
        <v>276</v>
      </c>
      <c r="F348" s="14">
        <v>1892</v>
      </c>
      <c r="G348" s="34">
        <v>0.1171875</v>
      </c>
      <c r="H348" s="34">
        <v>0.12730627306273101</v>
      </c>
      <c r="I348" s="35">
        <v>0.54100000000000004</v>
      </c>
      <c r="J348" s="35">
        <v>0.68191162790697701</v>
      </c>
      <c r="K348" s="35">
        <f t="shared" si="5"/>
        <v>0.92051630434782328</v>
      </c>
    </row>
    <row r="349" spans="1:11" x14ac:dyDescent="0.2">
      <c r="A349" s="14" t="s">
        <v>6</v>
      </c>
      <c r="B349" s="14" t="s">
        <v>106</v>
      </c>
      <c r="C349" s="14">
        <v>8</v>
      </c>
      <c r="D349" s="14">
        <v>632</v>
      </c>
      <c r="E349" s="14">
        <v>32</v>
      </c>
      <c r="F349" s="14">
        <v>2136</v>
      </c>
      <c r="G349" s="34">
        <v>1.2500000000000001E-2</v>
      </c>
      <c r="H349" s="34">
        <v>1.4760147601476E-2</v>
      </c>
      <c r="I349" s="35">
        <v>0.85</v>
      </c>
      <c r="J349" s="35">
        <v>0.94020408163265301</v>
      </c>
      <c r="K349" s="35">
        <f t="shared" si="5"/>
        <v>0.84687500000000082</v>
      </c>
    </row>
    <row r="350" spans="1:11" x14ac:dyDescent="0.2">
      <c r="A350" s="14" t="s">
        <v>6</v>
      </c>
      <c r="B350" s="14" t="s">
        <v>103</v>
      </c>
      <c r="C350" s="14">
        <v>7</v>
      </c>
      <c r="D350" s="14">
        <v>633</v>
      </c>
      <c r="E350" s="14">
        <v>39</v>
      </c>
      <c r="F350" s="14">
        <v>2129</v>
      </c>
      <c r="G350" s="34">
        <v>1.0937499999999999E-2</v>
      </c>
      <c r="H350" s="34">
        <v>1.7988929889298899E-2</v>
      </c>
      <c r="I350" s="35">
        <v>0.28699999999999998</v>
      </c>
      <c r="J350" s="35">
        <v>0.44699425287356298</v>
      </c>
      <c r="K350" s="35">
        <f t="shared" si="5"/>
        <v>0.60801282051282024</v>
      </c>
    </row>
    <row r="351" spans="1:11" x14ac:dyDescent="0.2">
      <c r="A351" s="14" t="s">
        <v>6</v>
      </c>
      <c r="B351" s="14" t="s">
        <v>91</v>
      </c>
      <c r="C351" s="14">
        <v>37</v>
      </c>
      <c r="D351" s="14">
        <v>603</v>
      </c>
      <c r="E351" s="14">
        <v>239</v>
      </c>
      <c r="F351" s="14">
        <v>1929</v>
      </c>
      <c r="G351" s="34">
        <v>5.7812500000000003E-2</v>
      </c>
      <c r="H351" s="34">
        <v>0.110239852398524</v>
      </c>
      <c r="I351" s="35">
        <v>5.63E-5</v>
      </c>
      <c r="J351" s="35">
        <v>3.11373469387755E-4</v>
      </c>
      <c r="K351" s="35">
        <f t="shared" si="5"/>
        <v>0.52442468619246851</v>
      </c>
    </row>
    <row r="352" spans="1:11" x14ac:dyDescent="0.2">
      <c r="A352" s="14" t="s">
        <v>6</v>
      </c>
      <c r="B352" s="14" t="s">
        <v>93</v>
      </c>
      <c r="C352" s="14">
        <v>17</v>
      </c>
      <c r="D352" s="14">
        <v>623</v>
      </c>
      <c r="E352" s="14">
        <v>125</v>
      </c>
      <c r="F352" s="14">
        <v>2043</v>
      </c>
      <c r="G352" s="34">
        <v>2.6562499999999999E-2</v>
      </c>
      <c r="H352" s="34">
        <v>5.76568265682657E-2</v>
      </c>
      <c r="I352" s="35">
        <v>9.8200000000000002E-4</v>
      </c>
      <c r="J352" s="35">
        <v>3.8568405797101499E-3</v>
      </c>
      <c r="K352" s="35">
        <f t="shared" si="5"/>
        <v>0.46069999999999983</v>
      </c>
    </row>
    <row r="353" spans="1:11" x14ac:dyDescent="0.2">
      <c r="A353" s="14" t="s">
        <v>6</v>
      </c>
      <c r="B353" s="14" t="s">
        <v>124</v>
      </c>
      <c r="C353" s="14">
        <v>1</v>
      </c>
      <c r="D353" s="14">
        <v>639</v>
      </c>
      <c r="E353" s="14">
        <v>8</v>
      </c>
      <c r="F353" s="14">
        <v>2160</v>
      </c>
      <c r="G353" s="34">
        <v>1.5625000000000001E-3</v>
      </c>
      <c r="H353" s="34">
        <v>3.6900369003690001E-3</v>
      </c>
      <c r="I353" s="35">
        <v>0.69399999999999995</v>
      </c>
      <c r="J353" s="35">
        <v>0.81417316017315999</v>
      </c>
      <c r="K353" s="35">
        <f t="shared" si="5"/>
        <v>0.42343750000000041</v>
      </c>
    </row>
    <row r="354" spans="1:11" x14ac:dyDescent="0.2">
      <c r="A354" s="14" t="s">
        <v>6</v>
      </c>
      <c r="B354" s="14" t="s">
        <v>117</v>
      </c>
      <c r="C354" s="14">
        <v>2</v>
      </c>
      <c r="D354" s="14">
        <v>638</v>
      </c>
      <c r="E354" s="14">
        <v>16</v>
      </c>
      <c r="F354" s="14">
        <v>2152</v>
      </c>
      <c r="G354" s="34">
        <v>3.1250000000000002E-3</v>
      </c>
      <c r="H354" s="34">
        <v>7.3800738007380098E-3</v>
      </c>
      <c r="I354" s="35">
        <v>0.39600000000000002</v>
      </c>
      <c r="J354" s="35">
        <v>0.57082978723404298</v>
      </c>
      <c r="K354" s="35">
        <f t="shared" si="5"/>
        <v>0.42343749999999991</v>
      </c>
    </row>
    <row r="355" spans="1:11" x14ac:dyDescent="0.2">
      <c r="A355" s="14" t="s">
        <v>6</v>
      </c>
      <c r="B355" s="14" t="s">
        <v>89</v>
      </c>
      <c r="C355" s="14">
        <v>45</v>
      </c>
      <c r="D355" s="14">
        <v>595</v>
      </c>
      <c r="E355" s="14">
        <v>417</v>
      </c>
      <c r="F355" s="14">
        <v>1751</v>
      </c>
      <c r="G355" s="34">
        <v>7.03125E-2</v>
      </c>
      <c r="H355" s="34">
        <v>0.19234317343173399</v>
      </c>
      <c r="I355" s="35">
        <v>5.9400000000000003E-15</v>
      </c>
      <c r="J355" s="35">
        <v>8.9430000000000004E-14</v>
      </c>
      <c r="K355" s="35">
        <f t="shared" si="5"/>
        <v>0.36555755395683515</v>
      </c>
    </row>
    <row r="356" spans="1:11" x14ac:dyDescent="0.2">
      <c r="A356" s="14" t="s">
        <v>6</v>
      </c>
      <c r="B356" s="14" t="s">
        <v>97</v>
      </c>
      <c r="C356" s="14">
        <v>8</v>
      </c>
      <c r="D356" s="14">
        <v>632</v>
      </c>
      <c r="E356" s="14">
        <v>75</v>
      </c>
      <c r="F356" s="14">
        <v>2093</v>
      </c>
      <c r="G356" s="34">
        <v>1.2500000000000001E-2</v>
      </c>
      <c r="H356" s="34">
        <v>3.4594095940959399E-2</v>
      </c>
      <c r="I356" s="35">
        <v>3.1099999999999999E-3</v>
      </c>
      <c r="J356" s="35">
        <v>1.06684810126582E-2</v>
      </c>
      <c r="K356" s="35">
        <f t="shared" si="5"/>
        <v>0.36133333333333345</v>
      </c>
    </row>
    <row r="357" spans="1:11" x14ac:dyDescent="0.2">
      <c r="A357" s="14" t="s">
        <v>6</v>
      </c>
      <c r="B357" s="14" t="s">
        <v>95</v>
      </c>
      <c r="C357" s="14">
        <v>11</v>
      </c>
      <c r="D357" s="14">
        <v>629</v>
      </c>
      <c r="E357" s="14">
        <v>105</v>
      </c>
      <c r="F357" s="14">
        <v>2063</v>
      </c>
      <c r="G357" s="34">
        <v>1.7187500000000001E-2</v>
      </c>
      <c r="H357" s="34">
        <v>4.8431734317343197E-2</v>
      </c>
      <c r="I357" s="35">
        <v>2.52E-4</v>
      </c>
      <c r="J357" s="35">
        <v>1.1774482758620699E-3</v>
      </c>
      <c r="K357" s="35">
        <f t="shared" si="5"/>
        <v>0.35488095238095224</v>
      </c>
    </row>
    <row r="358" spans="1:11" x14ac:dyDescent="0.2">
      <c r="A358" s="14" t="s">
        <v>6</v>
      </c>
      <c r="B358" s="14" t="s">
        <v>119</v>
      </c>
      <c r="C358" s="14">
        <v>1</v>
      </c>
      <c r="D358" s="14">
        <v>639</v>
      </c>
      <c r="E358" s="14">
        <v>15</v>
      </c>
      <c r="F358" s="14">
        <v>2153</v>
      </c>
      <c r="G358" s="34">
        <v>1.5625000000000001E-3</v>
      </c>
      <c r="H358" s="34">
        <v>6.9188191881918801E-3</v>
      </c>
      <c r="I358" s="35">
        <v>0.14099999999999999</v>
      </c>
      <c r="J358" s="35">
        <v>0.265354166666667</v>
      </c>
      <c r="K358" s="35">
        <f t="shared" si="5"/>
        <v>0.22583333333333341</v>
      </c>
    </row>
    <row r="359" spans="1:11" x14ac:dyDescent="0.2">
      <c r="A359" s="14" t="s">
        <v>6</v>
      </c>
      <c r="B359" s="14" t="s">
        <v>118</v>
      </c>
      <c r="C359" s="14">
        <v>1</v>
      </c>
      <c r="D359" s="14">
        <v>639</v>
      </c>
      <c r="E359" s="14">
        <v>17</v>
      </c>
      <c r="F359" s="14">
        <v>2151</v>
      </c>
      <c r="G359" s="34">
        <v>1.5625000000000001E-3</v>
      </c>
      <c r="H359" s="34">
        <v>7.8413284132841307E-3</v>
      </c>
      <c r="I359" s="35">
        <v>9.3399999999999997E-2</v>
      </c>
      <c r="J359" s="35">
        <v>0.19774531249999999</v>
      </c>
      <c r="K359" s="35">
        <f t="shared" si="5"/>
        <v>0.19926470588235301</v>
      </c>
    </row>
    <row r="360" spans="1:11" x14ac:dyDescent="0.2">
      <c r="A360" s="14" t="s">
        <v>6</v>
      </c>
      <c r="B360" s="14" t="s">
        <v>115</v>
      </c>
      <c r="C360" s="14">
        <v>1</v>
      </c>
      <c r="D360" s="14">
        <v>639</v>
      </c>
      <c r="E360" s="14">
        <v>19</v>
      </c>
      <c r="F360" s="14">
        <v>2149</v>
      </c>
      <c r="G360" s="34">
        <v>1.5625000000000001E-3</v>
      </c>
      <c r="H360" s="34">
        <v>8.7638376383763796E-3</v>
      </c>
      <c r="I360" s="35">
        <v>6.1499999999999999E-2</v>
      </c>
      <c r="J360" s="35">
        <v>0.1388875</v>
      </c>
      <c r="K360" s="35">
        <f t="shared" si="5"/>
        <v>0.17828947368421061</v>
      </c>
    </row>
    <row r="361" spans="1:11" x14ac:dyDescent="0.2">
      <c r="A361" s="14" t="s">
        <v>6</v>
      </c>
      <c r="B361" s="14" t="s">
        <v>92</v>
      </c>
      <c r="C361" s="14">
        <v>13</v>
      </c>
      <c r="D361" s="14">
        <v>627</v>
      </c>
      <c r="E361" s="14">
        <v>251</v>
      </c>
      <c r="F361" s="14">
        <v>1917</v>
      </c>
      <c r="G361" s="34">
        <v>2.0312500000000001E-2</v>
      </c>
      <c r="H361" s="34">
        <v>0.11577490774907701</v>
      </c>
      <c r="I361" s="35">
        <v>1.8299999999999999E-16</v>
      </c>
      <c r="J361" s="35">
        <v>3.3242666666666699E-15</v>
      </c>
      <c r="K361" s="35">
        <f t="shared" si="5"/>
        <v>0.17544820717131548</v>
      </c>
    </row>
    <row r="362" spans="1:11" x14ac:dyDescent="0.2">
      <c r="A362" s="14" t="s">
        <v>6</v>
      </c>
      <c r="B362" s="14" t="s">
        <v>98</v>
      </c>
      <c r="C362" s="14">
        <v>3</v>
      </c>
      <c r="D362" s="14">
        <v>637</v>
      </c>
      <c r="E362" s="14">
        <v>77</v>
      </c>
      <c r="F362" s="14">
        <v>2091</v>
      </c>
      <c r="G362" s="34">
        <v>4.6874999999999998E-3</v>
      </c>
      <c r="H362" s="34">
        <v>3.55166051660517E-2</v>
      </c>
      <c r="I362" s="35">
        <v>4.2300000000000002E-6</v>
      </c>
      <c r="J362" s="35">
        <v>2.72935714285714E-5</v>
      </c>
      <c r="K362" s="35">
        <f t="shared" si="5"/>
        <v>0.13198051948051934</v>
      </c>
    </row>
    <row r="363" spans="1:11" x14ac:dyDescent="0.2">
      <c r="A363" s="14" t="s">
        <v>6</v>
      </c>
      <c r="B363" s="14" t="s">
        <v>96</v>
      </c>
      <c r="C363" s="14">
        <v>3</v>
      </c>
      <c r="D363" s="14">
        <v>637</v>
      </c>
      <c r="E363" s="14">
        <v>81</v>
      </c>
      <c r="F363" s="14">
        <v>2087</v>
      </c>
      <c r="G363" s="34">
        <v>4.6874999999999998E-3</v>
      </c>
      <c r="H363" s="34">
        <v>3.7361623616236198E-2</v>
      </c>
      <c r="I363" s="35">
        <v>1.11E-6</v>
      </c>
      <c r="J363" s="35">
        <v>7.9160526315789505E-6</v>
      </c>
      <c r="K363" s="35">
        <f t="shared" si="5"/>
        <v>0.12546296296296283</v>
      </c>
    </row>
    <row r="364" spans="1:11" x14ac:dyDescent="0.2">
      <c r="A364" s="14" t="s">
        <v>11</v>
      </c>
      <c r="B364" s="14" t="s">
        <v>217</v>
      </c>
      <c r="C364" s="14" t="s">
        <v>23</v>
      </c>
      <c r="D364" s="14" t="s">
        <v>23</v>
      </c>
      <c r="E364" s="14">
        <v>2</v>
      </c>
      <c r="F364" s="14">
        <v>1330</v>
      </c>
      <c r="G364" s="34" t="s">
        <v>23</v>
      </c>
      <c r="H364" s="34">
        <v>1.5015015015015E-3</v>
      </c>
      <c r="I364" s="35" t="s">
        <v>23</v>
      </c>
      <c r="J364" s="35" t="s">
        <v>23</v>
      </c>
      <c r="K364" s="35" t="e">
        <f t="shared" si="5"/>
        <v>#VALUE!</v>
      </c>
    </row>
    <row r="365" spans="1:11" x14ac:dyDescent="0.2">
      <c r="A365" s="14" t="s">
        <v>11</v>
      </c>
      <c r="B365" s="14" t="s">
        <v>218</v>
      </c>
      <c r="C365" s="14" t="s">
        <v>23</v>
      </c>
      <c r="D365" s="14" t="s">
        <v>23</v>
      </c>
      <c r="E365" s="14">
        <v>1</v>
      </c>
      <c r="F365" s="14">
        <v>1331</v>
      </c>
      <c r="G365" s="34" t="s">
        <v>23</v>
      </c>
      <c r="H365" s="34">
        <v>7.5075075075075096E-4</v>
      </c>
      <c r="I365" s="35" t="s">
        <v>23</v>
      </c>
      <c r="J365" s="35" t="s">
        <v>23</v>
      </c>
      <c r="K365" s="35" t="e">
        <f t="shared" si="5"/>
        <v>#VALUE!</v>
      </c>
    </row>
    <row r="366" spans="1:11" x14ac:dyDescent="0.2">
      <c r="A366" s="14" t="s">
        <v>11</v>
      </c>
      <c r="B366" s="14" t="s">
        <v>210</v>
      </c>
      <c r="C366" s="14">
        <v>175</v>
      </c>
      <c r="D366" s="14">
        <v>69</v>
      </c>
      <c r="E366" s="14">
        <v>690</v>
      </c>
      <c r="F366" s="14">
        <v>642</v>
      </c>
      <c r="G366" s="34">
        <v>0.71721311475409799</v>
      </c>
      <c r="H366" s="34">
        <v>0.51801801801801795</v>
      </c>
      <c r="I366" s="35">
        <v>7.2500000000000004E-9</v>
      </c>
      <c r="J366" s="35">
        <v>6.5491666666666699E-8</v>
      </c>
      <c r="K366" s="35">
        <f t="shared" si="5"/>
        <v>1.3845331432644328</v>
      </c>
    </row>
    <row r="367" spans="1:11" x14ac:dyDescent="0.2">
      <c r="A367" s="14" t="s">
        <v>11</v>
      </c>
      <c r="B367" s="14" t="s">
        <v>215</v>
      </c>
      <c r="C367" s="14">
        <v>14</v>
      </c>
      <c r="D367" s="14">
        <v>230</v>
      </c>
      <c r="E367" s="14">
        <v>56</v>
      </c>
      <c r="F367" s="14">
        <v>1276</v>
      </c>
      <c r="G367" s="34">
        <v>5.7377049180327898E-2</v>
      </c>
      <c r="H367" s="34">
        <v>4.2042042042041997E-2</v>
      </c>
      <c r="I367" s="35">
        <v>0.309</v>
      </c>
      <c r="J367" s="35">
        <v>0.47578977272727302</v>
      </c>
      <c r="K367" s="35">
        <f t="shared" si="5"/>
        <v>1.3647540983606579</v>
      </c>
    </row>
    <row r="368" spans="1:11" x14ac:dyDescent="0.2">
      <c r="A368" s="14" t="s">
        <v>11</v>
      </c>
      <c r="B368" s="14" t="s">
        <v>212</v>
      </c>
      <c r="C368" s="14">
        <v>36</v>
      </c>
      <c r="D368" s="14">
        <v>208</v>
      </c>
      <c r="E368" s="14">
        <v>156</v>
      </c>
      <c r="F368" s="14">
        <v>1176</v>
      </c>
      <c r="G368" s="34">
        <v>0.14754098360655701</v>
      </c>
      <c r="H368" s="34">
        <v>0.117117117117117</v>
      </c>
      <c r="I368" s="35">
        <v>0.20100000000000001</v>
      </c>
      <c r="J368" s="35">
        <v>0.35370779220779203</v>
      </c>
      <c r="K368" s="35">
        <f t="shared" si="5"/>
        <v>1.2597730138713727</v>
      </c>
    </row>
    <row r="369" spans="1:11" x14ac:dyDescent="0.2">
      <c r="A369" s="14" t="s">
        <v>11</v>
      </c>
      <c r="B369" s="14" t="s">
        <v>211</v>
      </c>
      <c r="C369" s="14">
        <v>14</v>
      </c>
      <c r="D369" s="14">
        <v>230</v>
      </c>
      <c r="E369" s="14">
        <v>179</v>
      </c>
      <c r="F369" s="14">
        <v>1153</v>
      </c>
      <c r="G369" s="34">
        <v>5.7377049180327898E-2</v>
      </c>
      <c r="H369" s="34">
        <v>0.13438438438438399</v>
      </c>
      <c r="I369" s="35">
        <v>4.1199999999999999E-4</v>
      </c>
      <c r="J369" s="35">
        <v>1.7722539682539699E-3</v>
      </c>
      <c r="K369" s="35">
        <f t="shared" si="5"/>
        <v>0.42696217602344683</v>
      </c>
    </row>
    <row r="370" spans="1:11" x14ac:dyDescent="0.2">
      <c r="A370" s="14" t="s">
        <v>11</v>
      </c>
      <c r="B370" s="14" t="s">
        <v>216</v>
      </c>
      <c r="C370" s="14">
        <v>1</v>
      </c>
      <c r="D370" s="14">
        <v>243</v>
      </c>
      <c r="E370" s="14">
        <v>15</v>
      </c>
      <c r="F370" s="14">
        <v>1317</v>
      </c>
      <c r="G370" s="34">
        <v>4.0983606557377103E-3</v>
      </c>
      <c r="H370" s="34">
        <v>1.1261261261261301E-2</v>
      </c>
      <c r="I370" s="35">
        <v>0.49099999999999999</v>
      </c>
      <c r="J370" s="35">
        <v>0.64592718446601904</v>
      </c>
      <c r="K370" s="35">
        <f t="shared" si="5"/>
        <v>0.36393442622950739</v>
      </c>
    </row>
    <row r="371" spans="1:11" x14ac:dyDescent="0.2">
      <c r="A371" s="14" t="s">
        <v>11</v>
      </c>
      <c r="B371" s="14" t="s">
        <v>213</v>
      </c>
      <c r="C371" s="14">
        <v>3</v>
      </c>
      <c r="D371" s="14">
        <v>241</v>
      </c>
      <c r="E371" s="14">
        <v>161</v>
      </c>
      <c r="F371" s="14">
        <v>1171</v>
      </c>
      <c r="G371" s="34">
        <v>1.2295081967213101E-2</v>
      </c>
      <c r="H371" s="34">
        <v>0.12087087087087101</v>
      </c>
      <c r="I371" s="35">
        <v>2.11E-9</v>
      </c>
      <c r="J371" s="35">
        <v>2.19926923076923E-8</v>
      </c>
      <c r="K371" s="35">
        <f t="shared" si="5"/>
        <v>0.10172080236228467</v>
      </c>
    </row>
    <row r="372" spans="1:11" x14ac:dyDescent="0.2">
      <c r="A372" s="14" t="s">
        <v>11</v>
      </c>
      <c r="B372" s="14" t="s">
        <v>214</v>
      </c>
      <c r="C372" s="14">
        <v>1</v>
      </c>
      <c r="D372" s="14">
        <v>243</v>
      </c>
      <c r="E372" s="14">
        <v>72</v>
      </c>
      <c r="F372" s="14">
        <v>1260</v>
      </c>
      <c r="G372" s="34">
        <v>4.0983606557377103E-3</v>
      </c>
      <c r="H372" s="34">
        <v>5.4054054054054099E-2</v>
      </c>
      <c r="I372" s="35">
        <v>8.8800000000000004E-5</v>
      </c>
      <c r="J372" s="35">
        <v>4.5405283018867901E-4</v>
      </c>
      <c r="K372" s="35">
        <f t="shared" si="5"/>
        <v>7.5819672131147584E-2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C1B1-6462-AF47-9776-824CEE46430B}">
  <dimension ref="A1:J46"/>
  <sheetViews>
    <sheetView zoomScale="120" zoomScaleNormal="120" workbookViewId="0">
      <selection activeCell="J17" sqref="J17"/>
    </sheetView>
  </sheetViews>
  <sheetFormatPr baseColWidth="10" defaultRowHeight="16" x14ac:dyDescent="0.2"/>
  <cols>
    <col min="2" max="2" width="31.6640625" customWidth="1"/>
    <col min="3" max="10" width="10.83203125" style="14"/>
  </cols>
  <sheetData>
    <row r="1" spans="1:10" s="1" customFormat="1" x14ac:dyDescent="0.2">
      <c r="A1" s="1" t="s">
        <v>27</v>
      </c>
      <c r="B1" s="1" t="s">
        <v>402</v>
      </c>
      <c r="C1" s="5" t="s">
        <v>452</v>
      </c>
      <c r="D1" s="5" t="s">
        <v>453</v>
      </c>
      <c r="E1" s="5" t="s">
        <v>451</v>
      </c>
      <c r="F1" s="5" t="s">
        <v>454</v>
      </c>
      <c r="G1" s="5" t="s">
        <v>455</v>
      </c>
      <c r="H1" s="5" t="s">
        <v>456</v>
      </c>
      <c r="I1" s="5" t="s">
        <v>29</v>
      </c>
      <c r="J1" s="5" t="s">
        <v>399</v>
      </c>
    </row>
    <row r="2" spans="1:10" x14ac:dyDescent="0.2">
      <c r="A2" t="s">
        <v>403</v>
      </c>
      <c r="B2" t="s">
        <v>404</v>
      </c>
      <c r="C2" s="14">
        <v>148</v>
      </c>
      <c r="D2" s="14">
        <v>92</v>
      </c>
      <c r="E2" s="14">
        <v>84</v>
      </c>
      <c r="F2" s="14">
        <v>190</v>
      </c>
      <c r="G2" s="34">
        <v>0.61666666666666703</v>
      </c>
      <c r="H2" s="34">
        <v>0.306569343065693</v>
      </c>
      <c r="I2" s="20">
        <v>1.65E-12</v>
      </c>
      <c r="J2" s="20">
        <v>6.9299999999999996E-11</v>
      </c>
    </row>
    <row r="3" spans="1:10" x14ac:dyDescent="0.2">
      <c r="A3" t="s">
        <v>403</v>
      </c>
      <c r="B3" t="s">
        <v>405</v>
      </c>
      <c r="C3" s="14">
        <v>1</v>
      </c>
      <c r="D3" s="14">
        <v>239</v>
      </c>
      <c r="E3" s="14">
        <v>44</v>
      </c>
      <c r="F3" s="14">
        <v>230</v>
      </c>
      <c r="G3" s="34">
        <v>4.1666666666666701E-3</v>
      </c>
      <c r="H3" s="34">
        <v>0.160583941605839</v>
      </c>
      <c r="I3" s="20">
        <v>4.0899999999999997E-12</v>
      </c>
      <c r="J3" s="20">
        <v>8.589E-11</v>
      </c>
    </row>
    <row r="4" spans="1:10" x14ac:dyDescent="0.2">
      <c r="A4" t="s">
        <v>406</v>
      </c>
      <c r="B4" t="s">
        <v>407</v>
      </c>
      <c r="C4" s="14">
        <v>9</v>
      </c>
      <c r="D4" s="14">
        <v>55</v>
      </c>
      <c r="E4" s="14">
        <v>4</v>
      </c>
      <c r="F4" s="14">
        <v>525</v>
      </c>
      <c r="G4" s="34">
        <v>0.140625</v>
      </c>
      <c r="H4" s="34">
        <v>7.5614366729678598E-3</v>
      </c>
      <c r="I4" s="20">
        <v>5.8800000000000002E-7</v>
      </c>
      <c r="J4" s="20">
        <v>8.2320000000000001E-6</v>
      </c>
    </row>
    <row r="5" spans="1:10" x14ac:dyDescent="0.2">
      <c r="A5" t="s">
        <v>406</v>
      </c>
      <c r="B5" t="s">
        <v>405</v>
      </c>
      <c r="C5" s="14">
        <v>4</v>
      </c>
      <c r="D5" s="14">
        <v>60</v>
      </c>
      <c r="E5" s="14">
        <v>163</v>
      </c>
      <c r="F5" s="14">
        <v>366</v>
      </c>
      <c r="G5" s="34">
        <v>6.25E-2</v>
      </c>
      <c r="H5" s="34">
        <v>0.30812854442344001</v>
      </c>
      <c r="I5" s="20">
        <v>6.6200000000000001E-6</v>
      </c>
      <c r="J5" s="20">
        <v>6.9510000000000004E-5</v>
      </c>
    </row>
    <row r="6" spans="1:10" x14ac:dyDescent="0.2">
      <c r="A6" t="s">
        <v>406</v>
      </c>
      <c r="B6" t="s">
        <v>408</v>
      </c>
      <c r="C6" s="14">
        <v>2</v>
      </c>
      <c r="D6" s="14">
        <v>62</v>
      </c>
      <c r="E6" s="14">
        <v>123</v>
      </c>
      <c r="F6" s="14">
        <v>406</v>
      </c>
      <c r="G6" s="34">
        <v>3.125E-2</v>
      </c>
      <c r="H6" s="34">
        <v>0.23251417769376201</v>
      </c>
      <c r="I6" s="20">
        <v>3.2199999999999997E-5</v>
      </c>
      <c r="J6" s="20">
        <v>2.6459999999999998E-4</v>
      </c>
    </row>
    <row r="7" spans="1:10" x14ac:dyDescent="0.2">
      <c r="A7" t="s">
        <v>409</v>
      </c>
      <c r="B7" t="s">
        <v>410</v>
      </c>
      <c r="C7" s="14">
        <v>33</v>
      </c>
      <c r="D7" s="14">
        <v>26</v>
      </c>
      <c r="E7" s="14">
        <v>113</v>
      </c>
      <c r="F7" s="14">
        <v>290</v>
      </c>
      <c r="G7" s="34">
        <v>0.55932203389830504</v>
      </c>
      <c r="H7" s="34">
        <v>0.28039702233250602</v>
      </c>
      <c r="I7" s="20">
        <v>3.7799999999999997E-5</v>
      </c>
      <c r="J7" s="20">
        <v>2.6459999999999998E-4</v>
      </c>
    </row>
    <row r="8" spans="1:10" x14ac:dyDescent="0.2">
      <c r="A8" t="s">
        <v>406</v>
      </c>
      <c r="B8" t="s">
        <v>404</v>
      </c>
      <c r="C8" s="14">
        <v>7</v>
      </c>
      <c r="D8" s="14">
        <v>57</v>
      </c>
      <c r="E8" s="14">
        <v>8</v>
      </c>
      <c r="F8" s="14">
        <v>521</v>
      </c>
      <c r="G8" s="34">
        <v>0.109375</v>
      </c>
      <c r="H8" s="34">
        <v>1.51228733459357E-2</v>
      </c>
      <c r="I8" s="20">
        <v>3.97E-4</v>
      </c>
      <c r="J8" s="20">
        <v>2.382E-3</v>
      </c>
    </row>
    <row r="9" spans="1:10" x14ac:dyDescent="0.2">
      <c r="A9" t="s">
        <v>406</v>
      </c>
      <c r="B9" t="s">
        <v>411</v>
      </c>
      <c r="C9" s="14">
        <v>11</v>
      </c>
      <c r="D9" s="14">
        <v>53</v>
      </c>
      <c r="E9" s="14">
        <v>28</v>
      </c>
      <c r="F9" s="14">
        <v>501</v>
      </c>
      <c r="G9" s="34">
        <v>0.171875</v>
      </c>
      <c r="H9" s="34">
        <v>5.2930056710774998E-2</v>
      </c>
      <c r="I9" s="20">
        <v>1.4499999999999999E-3</v>
      </c>
      <c r="J9" s="20">
        <v>7.6125000000000003E-3</v>
      </c>
    </row>
    <row r="10" spans="1:10" x14ac:dyDescent="0.2">
      <c r="A10" t="s">
        <v>403</v>
      </c>
      <c r="B10" t="s">
        <v>412</v>
      </c>
      <c r="C10" s="14">
        <v>65</v>
      </c>
      <c r="D10" s="14">
        <v>175</v>
      </c>
      <c r="E10" s="14">
        <v>108</v>
      </c>
      <c r="F10" s="14">
        <v>166</v>
      </c>
      <c r="G10" s="34">
        <v>0.27083333333333298</v>
      </c>
      <c r="H10" s="34">
        <v>0.39416058394160602</v>
      </c>
      <c r="I10" s="20">
        <v>3.6900000000000001E-3</v>
      </c>
      <c r="J10" s="20">
        <v>1.7219999999999999E-2</v>
      </c>
    </row>
    <row r="11" spans="1:10" x14ac:dyDescent="0.2">
      <c r="A11" t="s">
        <v>413</v>
      </c>
      <c r="B11" t="s">
        <v>414</v>
      </c>
      <c r="C11" s="14">
        <v>26</v>
      </c>
      <c r="D11" s="14">
        <v>28</v>
      </c>
      <c r="E11" s="14">
        <v>35</v>
      </c>
      <c r="F11" s="14">
        <v>90</v>
      </c>
      <c r="G11" s="34">
        <v>0.48148148148148101</v>
      </c>
      <c r="H11" s="34">
        <v>0.28000000000000003</v>
      </c>
      <c r="I11" s="20">
        <v>1.0500000000000001E-2</v>
      </c>
      <c r="J11" s="20">
        <v>4.41E-2</v>
      </c>
    </row>
    <row r="12" spans="1:10" x14ac:dyDescent="0.2">
      <c r="A12" t="s">
        <v>403</v>
      </c>
      <c r="B12" t="s">
        <v>415</v>
      </c>
      <c r="C12" s="14">
        <v>18</v>
      </c>
      <c r="D12" s="14">
        <v>222</v>
      </c>
      <c r="E12" s="14">
        <v>8</v>
      </c>
      <c r="F12" s="14">
        <v>266</v>
      </c>
      <c r="G12" s="34">
        <v>7.4999999999999997E-2</v>
      </c>
      <c r="H12" s="34">
        <v>2.9197080291970798E-2</v>
      </c>
      <c r="I12" s="20">
        <v>2.5000000000000001E-2</v>
      </c>
      <c r="J12" s="20">
        <v>8.7499999999999994E-2</v>
      </c>
    </row>
    <row r="13" spans="1:10" x14ac:dyDescent="0.2">
      <c r="A13" t="s">
        <v>416</v>
      </c>
      <c r="B13" t="s">
        <v>417</v>
      </c>
      <c r="C13" s="14">
        <v>38</v>
      </c>
      <c r="D13" s="14">
        <v>142</v>
      </c>
      <c r="E13" s="14">
        <v>43</v>
      </c>
      <c r="F13" s="14">
        <v>282</v>
      </c>
      <c r="G13" s="34">
        <v>0.211111111111111</v>
      </c>
      <c r="H13" s="34">
        <v>0.13230769230769199</v>
      </c>
      <c r="I13" s="20">
        <v>2.3E-2</v>
      </c>
      <c r="J13" s="20">
        <v>8.7499999999999994E-2</v>
      </c>
    </row>
    <row r="14" spans="1:10" x14ac:dyDescent="0.2">
      <c r="A14" t="s">
        <v>418</v>
      </c>
      <c r="B14" t="s">
        <v>419</v>
      </c>
      <c r="C14" s="14">
        <v>3</v>
      </c>
      <c r="D14" s="14">
        <v>29</v>
      </c>
      <c r="E14" s="14">
        <v>10</v>
      </c>
      <c r="F14" s="14">
        <v>334</v>
      </c>
      <c r="G14" s="34">
        <v>9.375E-2</v>
      </c>
      <c r="H14" s="34">
        <v>2.9069767441860499E-2</v>
      </c>
      <c r="I14" s="20">
        <v>8.9099999999999999E-2</v>
      </c>
      <c r="J14" s="20">
        <v>0.26729999999999998</v>
      </c>
    </row>
    <row r="15" spans="1:10" x14ac:dyDescent="0.2">
      <c r="A15" t="s">
        <v>416</v>
      </c>
      <c r="B15" t="s">
        <v>420</v>
      </c>
      <c r="C15" s="14">
        <v>30</v>
      </c>
      <c r="D15" s="14">
        <v>150</v>
      </c>
      <c r="E15" s="14">
        <v>76</v>
      </c>
      <c r="F15" s="14">
        <v>249</v>
      </c>
      <c r="G15" s="34">
        <v>0.16666666666666699</v>
      </c>
      <c r="H15" s="34">
        <v>0.23384615384615401</v>
      </c>
      <c r="I15" s="20">
        <v>8.7099999999999997E-2</v>
      </c>
      <c r="J15" s="20">
        <v>0.26729999999999998</v>
      </c>
    </row>
    <row r="16" spans="1:10" x14ac:dyDescent="0.2">
      <c r="A16" t="s">
        <v>418</v>
      </c>
      <c r="B16" t="s">
        <v>421</v>
      </c>
      <c r="C16" s="14">
        <v>2</v>
      </c>
      <c r="D16" s="14">
        <v>30</v>
      </c>
      <c r="E16" s="14">
        <v>61</v>
      </c>
      <c r="F16" s="14">
        <v>283</v>
      </c>
      <c r="G16" s="34">
        <v>6.25E-2</v>
      </c>
      <c r="H16" s="34">
        <v>0.17732558139534901</v>
      </c>
      <c r="I16" s="20">
        <v>0.13500000000000001</v>
      </c>
      <c r="J16" s="20">
        <v>0.378</v>
      </c>
    </row>
    <row r="17" spans="1:10" x14ac:dyDescent="0.2">
      <c r="A17" t="s">
        <v>406</v>
      </c>
      <c r="B17" t="s">
        <v>422</v>
      </c>
      <c r="C17" s="14">
        <v>30</v>
      </c>
      <c r="D17" s="14">
        <v>34</v>
      </c>
      <c r="E17" s="14">
        <v>203</v>
      </c>
      <c r="F17" s="14">
        <v>326</v>
      </c>
      <c r="G17" s="34">
        <v>0.46875</v>
      </c>
      <c r="H17" s="34">
        <v>0.38374291115311898</v>
      </c>
      <c r="I17" s="20">
        <v>0.223</v>
      </c>
      <c r="J17" s="20">
        <v>0.46772727272727299</v>
      </c>
    </row>
    <row r="18" spans="1:10" x14ac:dyDescent="0.2">
      <c r="A18" t="s">
        <v>423</v>
      </c>
      <c r="B18" t="s">
        <v>424</v>
      </c>
      <c r="C18" s="14">
        <v>11</v>
      </c>
      <c r="D18" s="14">
        <v>9</v>
      </c>
      <c r="E18" s="14">
        <v>36</v>
      </c>
      <c r="F18" s="14">
        <v>57</v>
      </c>
      <c r="G18" s="34">
        <v>0.55000000000000004</v>
      </c>
      <c r="H18" s="34">
        <v>0.38709677419354799</v>
      </c>
      <c r="I18" s="20">
        <v>0.215</v>
      </c>
      <c r="J18" s="20">
        <v>0.46772727272727299</v>
      </c>
    </row>
    <row r="19" spans="1:10" x14ac:dyDescent="0.2">
      <c r="A19" t="s">
        <v>423</v>
      </c>
      <c r="B19" t="s">
        <v>425</v>
      </c>
      <c r="C19" s="14">
        <v>1</v>
      </c>
      <c r="D19" s="14">
        <v>19</v>
      </c>
      <c r="E19" s="14">
        <v>18</v>
      </c>
      <c r="F19" s="14">
        <v>75</v>
      </c>
      <c r="G19" s="34">
        <v>0.05</v>
      </c>
      <c r="H19" s="34">
        <v>0.19354838709677399</v>
      </c>
      <c r="I19" s="20">
        <v>0.188</v>
      </c>
      <c r="J19" s="20">
        <v>0.46772727272727299</v>
      </c>
    </row>
    <row r="20" spans="1:10" x14ac:dyDescent="0.2">
      <c r="A20" t="s">
        <v>418</v>
      </c>
      <c r="B20" t="s">
        <v>426</v>
      </c>
      <c r="C20" s="14">
        <v>8</v>
      </c>
      <c r="D20" s="14">
        <v>24</v>
      </c>
      <c r="E20" s="14">
        <v>57</v>
      </c>
      <c r="F20" s="14">
        <v>287</v>
      </c>
      <c r="G20" s="34">
        <v>0.25</v>
      </c>
      <c r="H20" s="34">
        <v>0.165697674418605</v>
      </c>
      <c r="I20" s="20">
        <v>0.22600000000000001</v>
      </c>
      <c r="J20" s="20">
        <v>0.46772727272727299</v>
      </c>
    </row>
    <row r="21" spans="1:10" x14ac:dyDescent="0.2">
      <c r="A21" t="s">
        <v>413</v>
      </c>
      <c r="B21" t="s">
        <v>427</v>
      </c>
      <c r="C21" s="14">
        <v>4</v>
      </c>
      <c r="D21" s="14">
        <v>50</v>
      </c>
      <c r="E21" s="14">
        <v>18</v>
      </c>
      <c r="F21" s="14">
        <v>107</v>
      </c>
      <c r="G21" s="34">
        <v>7.4074074074074098E-2</v>
      </c>
      <c r="H21" s="34">
        <v>0.14399999999999999</v>
      </c>
      <c r="I21" s="20">
        <v>0.224</v>
      </c>
      <c r="J21" s="20">
        <v>0.46772727272727299</v>
      </c>
    </row>
    <row r="22" spans="1:10" x14ac:dyDescent="0.2">
      <c r="A22" t="s">
        <v>409</v>
      </c>
      <c r="B22" t="s">
        <v>428</v>
      </c>
      <c r="C22" s="14">
        <v>3</v>
      </c>
      <c r="D22" s="14">
        <v>56</v>
      </c>
      <c r="E22" s="14">
        <v>43</v>
      </c>
      <c r="F22" s="14">
        <v>360</v>
      </c>
      <c r="G22" s="34">
        <v>5.0847457627118599E-2</v>
      </c>
      <c r="H22" s="34">
        <v>0.106699751861042</v>
      </c>
      <c r="I22" s="20">
        <v>0.245</v>
      </c>
      <c r="J22" s="20">
        <v>0.46772727272727299</v>
      </c>
    </row>
    <row r="23" spans="1:10" x14ac:dyDescent="0.2">
      <c r="A23" t="s">
        <v>409</v>
      </c>
      <c r="B23" t="s">
        <v>429</v>
      </c>
      <c r="C23" s="14">
        <v>1</v>
      </c>
      <c r="D23" s="14">
        <v>58</v>
      </c>
      <c r="E23" s="14">
        <v>27</v>
      </c>
      <c r="F23" s="14">
        <v>376</v>
      </c>
      <c r="G23" s="34">
        <v>1.6949152542372899E-2</v>
      </c>
      <c r="H23" s="34">
        <v>6.6997518610421802E-2</v>
      </c>
      <c r="I23" s="20">
        <v>0.23599999999999999</v>
      </c>
      <c r="J23" s="20">
        <v>0.46772727272727299</v>
      </c>
    </row>
    <row r="24" spans="1:10" x14ac:dyDescent="0.2">
      <c r="A24" t="s">
        <v>413</v>
      </c>
      <c r="B24" t="s">
        <v>430</v>
      </c>
      <c r="C24" s="14">
        <v>17</v>
      </c>
      <c r="D24" s="14">
        <v>37</v>
      </c>
      <c r="E24" s="14">
        <v>51</v>
      </c>
      <c r="F24" s="14">
        <v>74</v>
      </c>
      <c r="G24" s="34">
        <v>0.31481481481481499</v>
      </c>
      <c r="H24" s="34">
        <v>0.40799999999999997</v>
      </c>
      <c r="I24" s="20">
        <v>0.314</v>
      </c>
      <c r="J24" s="20">
        <v>0.57339130434782604</v>
      </c>
    </row>
    <row r="25" spans="1:10" x14ac:dyDescent="0.2">
      <c r="A25" t="s">
        <v>416</v>
      </c>
      <c r="B25" t="s">
        <v>431</v>
      </c>
      <c r="C25" s="14">
        <v>3</v>
      </c>
      <c r="D25" s="14">
        <v>177</v>
      </c>
      <c r="E25" s="14">
        <v>11</v>
      </c>
      <c r="F25" s="14">
        <v>314</v>
      </c>
      <c r="G25" s="34">
        <v>1.6666666666666701E-2</v>
      </c>
      <c r="H25" s="34">
        <v>3.3846153846153797E-2</v>
      </c>
      <c r="I25" s="20">
        <v>0.39700000000000002</v>
      </c>
      <c r="J25" s="20">
        <v>0.69474999999999998</v>
      </c>
    </row>
    <row r="26" spans="1:10" x14ac:dyDescent="0.2">
      <c r="A26" t="s">
        <v>432</v>
      </c>
      <c r="B26" t="s">
        <v>433</v>
      </c>
      <c r="C26" s="14">
        <v>16</v>
      </c>
      <c r="D26" s="14">
        <v>60</v>
      </c>
      <c r="E26" s="14">
        <v>177</v>
      </c>
      <c r="F26" s="14">
        <v>846</v>
      </c>
      <c r="G26" s="34">
        <v>0.21052631578947401</v>
      </c>
      <c r="H26" s="34">
        <v>0.17302052785923799</v>
      </c>
      <c r="I26" s="20">
        <v>0.434</v>
      </c>
      <c r="J26" s="20">
        <v>0.71238461538461495</v>
      </c>
    </row>
    <row r="27" spans="1:10" x14ac:dyDescent="0.2">
      <c r="A27" t="s">
        <v>418</v>
      </c>
      <c r="B27" t="s">
        <v>434</v>
      </c>
      <c r="C27" s="14">
        <v>6</v>
      </c>
      <c r="D27" s="14">
        <v>26</v>
      </c>
      <c r="E27" s="14">
        <v>49</v>
      </c>
      <c r="F27" s="14">
        <v>295</v>
      </c>
      <c r="G27" s="34">
        <v>0.1875</v>
      </c>
      <c r="H27" s="34">
        <v>0.142441860465116</v>
      </c>
      <c r="I27" s="20">
        <v>0.441</v>
      </c>
      <c r="J27" s="20">
        <v>0.71238461538461495</v>
      </c>
    </row>
    <row r="28" spans="1:10" x14ac:dyDescent="0.2">
      <c r="A28" t="s">
        <v>432</v>
      </c>
      <c r="B28" t="s">
        <v>435</v>
      </c>
      <c r="C28" s="14">
        <v>12</v>
      </c>
      <c r="D28" s="14">
        <v>64</v>
      </c>
      <c r="E28" s="14">
        <v>131</v>
      </c>
      <c r="F28" s="14">
        <v>892</v>
      </c>
      <c r="G28" s="34">
        <v>0.157894736842105</v>
      </c>
      <c r="H28" s="34">
        <v>0.12805474095796701</v>
      </c>
      <c r="I28" s="20">
        <v>0.47799999999999998</v>
      </c>
      <c r="J28" s="20">
        <v>0.71544827586206905</v>
      </c>
    </row>
    <row r="29" spans="1:10" x14ac:dyDescent="0.2">
      <c r="A29" t="s">
        <v>416</v>
      </c>
      <c r="B29" t="s">
        <v>436</v>
      </c>
      <c r="C29" s="14">
        <v>44</v>
      </c>
      <c r="D29" s="14">
        <v>136</v>
      </c>
      <c r="E29" s="14">
        <v>90</v>
      </c>
      <c r="F29" s="14">
        <v>235</v>
      </c>
      <c r="G29" s="34">
        <v>0.24444444444444399</v>
      </c>
      <c r="H29" s="34">
        <v>0.27692307692307699</v>
      </c>
      <c r="I29" s="20">
        <v>0.46200000000000002</v>
      </c>
      <c r="J29" s="20">
        <v>0.71544827586206905</v>
      </c>
    </row>
    <row r="30" spans="1:10" x14ac:dyDescent="0.2">
      <c r="A30" t="s">
        <v>416</v>
      </c>
      <c r="B30" t="s">
        <v>437</v>
      </c>
      <c r="C30" s="14">
        <v>26</v>
      </c>
      <c r="D30" s="14">
        <v>154</v>
      </c>
      <c r="E30" s="14">
        <v>40</v>
      </c>
      <c r="F30" s="14">
        <v>285</v>
      </c>
      <c r="G30" s="34">
        <v>0.14444444444444399</v>
      </c>
      <c r="H30" s="34">
        <v>0.123076923076923</v>
      </c>
      <c r="I30" s="20">
        <v>0.49399999999999999</v>
      </c>
      <c r="J30" s="20">
        <v>0.71544827586206905</v>
      </c>
    </row>
    <row r="31" spans="1:10" x14ac:dyDescent="0.2">
      <c r="A31" t="s">
        <v>403</v>
      </c>
      <c r="B31" t="s">
        <v>407</v>
      </c>
      <c r="C31" s="14">
        <v>7</v>
      </c>
      <c r="D31" s="14">
        <v>233</v>
      </c>
      <c r="E31" s="14">
        <v>5</v>
      </c>
      <c r="F31" s="14">
        <v>269</v>
      </c>
      <c r="G31" s="34">
        <v>2.9166666666666698E-2</v>
      </c>
      <c r="H31" s="34">
        <v>1.8248175182481799E-2</v>
      </c>
      <c r="I31" s="20">
        <v>0.56100000000000005</v>
      </c>
      <c r="J31" s="20">
        <v>0.76006451612903203</v>
      </c>
    </row>
    <row r="32" spans="1:10" x14ac:dyDescent="0.2">
      <c r="A32" t="s">
        <v>416</v>
      </c>
      <c r="B32" t="s">
        <v>438</v>
      </c>
      <c r="C32" s="14">
        <v>36</v>
      </c>
      <c r="D32" s="14">
        <v>144</v>
      </c>
      <c r="E32" s="14">
        <v>57</v>
      </c>
      <c r="F32" s="14">
        <v>268</v>
      </c>
      <c r="G32" s="34">
        <v>0.2</v>
      </c>
      <c r="H32" s="34">
        <v>0.175384615384615</v>
      </c>
      <c r="I32" s="20">
        <v>0.54900000000000004</v>
      </c>
      <c r="J32" s="20">
        <v>0.76006451612903203</v>
      </c>
    </row>
    <row r="33" spans="1:10" x14ac:dyDescent="0.2">
      <c r="A33" t="s">
        <v>432</v>
      </c>
      <c r="B33" t="s">
        <v>439</v>
      </c>
      <c r="C33" s="14">
        <v>4</v>
      </c>
      <c r="D33" s="14">
        <v>72</v>
      </c>
      <c r="E33" s="14">
        <v>78</v>
      </c>
      <c r="F33" s="14">
        <v>945</v>
      </c>
      <c r="G33" s="34">
        <v>5.2631578947368397E-2</v>
      </c>
      <c r="H33" s="34">
        <v>7.62463343108504E-2</v>
      </c>
      <c r="I33" s="20">
        <v>0.64900000000000002</v>
      </c>
      <c r="J33" s="20">
        <v>0.82599999999999996</v>
      </c>
    </row>
    <row r="34" spans="1:10" x14ac:dyDescent="0.2">
      <c r="A34" t="s">
        <v>413</v>
      </c>
      <c r="B34" t="s">
        <v>440</v>
      </c>
      <c r="C34" s="14">
        <v>2</v>
      </c>
      <c r="D34" s="14">
        <v>52</v>
      </c>
      <c r="E34" s="14">
        <v>3</v>
      </c>
      <c r="F34" s="14">
        <v>122</v>
      </c>
      <c r="G34" s="34">
        <v>3.7037037037037E-2</v>
      </c>
      <c r="H34" s="34">
        <v>2.4E-2</v>
      </c>
      <c r="I34" s="20">
        <v>0.63800000000000001</v>
      </c>
      <c r="J34" s="20">
        <v>0.82599999999999996</v>
      </c>
    </row>
    <row r="35" spans="1:10" x14ac:dyDescent="0.2">
      <c r="A35" t="s">
        <v>441</v>
      </c>
      <c r="B35" t="s">
        <v>442</v>
      </c>
      <c r="C35" s="14">
        <v>3</v>
      </c>
      <c r="D35" s="14">
        <v>28</v>
      </c>
      <c r="E35" s="14">
        <v>9</v>
      </c>
      <c r="F35" s="14">
        <v>51</v>
      </c>
      <c r="G35" s="34">
        <v>9.6774193548387094E-2</v>
      </c>
      <c r="H35" s="34">
        <v>0.15</v>
      </c>
      <c r="I35" s="20">
        <v>0.745</v>
      </c>
      <c r="J35" s="20">
        <v>0.89400000000000002</v>
      </c>
    </row>
    <row r="36" spans="1:10" x14ac:dyDescent="0.2">
      <c r="A36" t="s">
        <v>409</v>
      </c>
      <c r="B36" t="s">
        <v>443</v>
      </c>
      <c r="C36" s="14">
        <v>10</v>
      </c>
      <c r="D36" s="14">
        <v>49</v>
      </c>
      <c r="E36" s="14">
        <v>81</v>
      </c>
      <c r="F36" s="14">
        <v>322</v>
      </c>
      <c r="G36" s="34">
        <v>0.169491525423729</v>
      </c>
      <c r="H36" s="34">
        <v>0.20099255583126599</v>
      </c>
      <c r="I36" s="20">
        <v>0.72599999999999998</v>
      </c>
      <c r="J36" s="20">
        <v>0.89400000000000002</v>
      </c>
    </row>
    <row r="37" spans="1:10" x14ac:dyDescent="0.2">
      <c r="A37" t="s">
        <v>441</v>
      </c>
      <c r="B37" t="s">
        <v>444</v>
      </c>
      <c r="C37" s="14">
        <v>10</v>
      </c>
      <c r="D37" s="14">
        <v>21</v>
      </c>
      <c r="E37" s="14">
        <v>17</v>
      </c>
      <c r="F37" s="14">
        <v>43</v>
      </c>
      <c r="G37" s="34">
        <v>0.32258064516128998</v>
      </c>
      <c r="H37" s="34">
        <v>0.28333333333333299</v>
      </c>
      <c r="I37" s="20">
        <v>0.80900000000000005</v>
      </c>
      <c r="J37" s="20">
        <v>0.91832432432432398</v>
      </c>
    </row>
    <row r="38" spans="1:10" x14ac:dyDescent="0.2">
      <c r="A38" t="s">
        <v>441</v>
      </c>
      <c r="B38" t="s">
        <v>445</v>
      </c>
      <c r="C38" s="14">
        <v>7</v>
      </c>
      <c r="D38" s="14">
        <v>24</v>
      </c>
      <c r="E38" s="14">
        <v>12</v>
      </c>
      <c r="F38" s="14">
        <v>48</v>
      </c>
      <c r="G38" s="34">
        <v>0.225806451612903</v>
      </c>
      <c r="H38" s="34">
        <v>0.2</v>
      </c>
      <c r="I38" s="20">
        <v>0.79</v>
      </c>
      <c r="J38" s="20">
        <v>0.91832432432432398</v>
      </c>
    </row>
    <row r="39" spans="1:10" x14ac:dyDescent="0.2">
      <c r="A39" t="s">
        <v>432</v>
      </c>
      <c r="B39" t="s">
        <v>446</v>
      </c>
      <c r="C39" s="14">
        <v>41</v>
      </c>
      <c r="D39" s="14">
        <v>35</v>
      </c>
      <c r="E39" s="14">
        <v>540</v>
      </c>
      <c r="F39" s="14">
        <v>483</v>
      </c>
      <c r="G39" s="34">
        <v>0.53947368421052599</v>
      </c>
      <c r="H39" s="34">
        <v>0.52785923753665698</v>
      </c>
      <c r="I39" s="20">
        <v>0.90500000000000003</v>
      </c>
      <c r="J39" s="20">
        <v>0.97461538461538499</v>
      </c>
    </row>
    <row r="40" spans="1:10" x14ac:dyDescent="0.2">
      <c r="A40" t="s">
        <v>432</v>
      </c>
      <c r="B40" t="s">
        <v>447</v>
      </c>
      <c r="C40" s="14">
        <v>14</v>
      </c>
      <c r="D40" s="14">
        <v>62</v>
      </c>
      <c r="E40" s="14">
        <v>205</v>
      </c>
      <c r="F40" s="14">
        <v>818</v>
      </c>
      <c r="G40" s="34">
        <v>0.18421052631578899</v>
      </c>
      <c r="H40" s="34">
        <v>0.20039100684262001</v>
      </c>
      <c r="I40" s="20">
        <v>0.88200000000000001</v>
      </c>
      <c r="J40" s="20">
        <v>0.97461538461538499</v>
      </c>
    </row>
    <row r="41" spans="1:10" x14ac:dyDescent="0.2">
      <c r="A41" t="s">
        <v>441</v>
      </c>
      <c r="B41" t="s">
        <v>448</v>
      </c>
      <c r="C41" s="14">
        <v>11</v>
      </c>
      <c r="D41" s="14">
        <v>20</v>
      </c>
      <c r="E41" s="14">
        <v>21</v>
      </c>
      <c r="F41" s="14">
        <v>39</v>
      </c>
      <c r="G41" s="34">
        <v>0.35483870967741898</v>
      </c>
      <c r="H41" s="34">
        <v>0.35</v>
      </c>
      <c r="I41" s="20">
        <v>1</v>
      </c>
      <c r="J41" s="20">
        <v>1</v>
      </c>
    </row>
    <row r="42" spans="1:10" x14ac:dyDescent="0.2">
      <c r="A42" t="s">
        <v>403</v>
      </c>
      <c r="B42" t="s">
        <v>422</v>
      </c>
      <c r="C42" s="14">
        <v>1</v>
      </c>
      <c r="D42" s="14">
        <v>239</v>
      </c>
      <c r="E42" s="14">
        <v>2</v>
      </c>
      <c r="F42" s="14">
        <v>272</v>
      </c>
      <c r="G42" s="34">
        <v>4.1666666666666701E-3</v>
      </c>
      <c r="H42" s="34">
        <v>7.2992700729926996E-3</v>
      </c>
      <c r="I42" s="20">
        <v>1</v>
      </c>
      <c r="J42" s="20">
        <v>1</v>
      </c>
    </row>
    <row r="43" spans="1:10" x14ac:dyDescent="0.2">
      <c r="A43" t="s">
        <v>413</v>
      </c>
      <c r="B43" t="s">
        <v>449</v>
      </c>
      <c r="C43" s="14">
        <v>6</v>
      </c>
      <c r="D43" s="14">
        <v>48</v>
      </c>
      <c r="E43" s="14">
        <v>16</v>
      </c>
      <c r="F43" s="14">
        <v>109</v>
      </c>
      <c r="G43" s="34">
        <v>0.11111111111111099</v>
      </c>
      <c r="H43" s="34">
        <v>0.128</v>
      </c>
      <c r="I43" s="20">
        <v>1</v>
      </c>
      <c r="J43" s="20">
        <v>1</v>
      </c>
    </row>
    <row r="44" spans="1:10" x14ac:dyDescent="0.2">
      <c r="A44" t="s">
        <v>406</v>
      </c>
      <c r="B44" t="s">
        <v>412</v>
      </c>
      <c r="C44" s="14">
        <v>1</v>
      </c>
      <c r="D44" s="14">
        <v>63</v>
      </c>
      <c r="E44" s="14" t="s">
        <v>23</v>
      </c>
      <c r="F44" s="14" t="s">
        <v>23</v>
      </c>
      <c r="G44" s="34">
        <v>1.5625E-2</v>
      </c>
      <c r="H44" s="34" t="s">
        <v>23</v>
      </c>
      <c r="I44" s="20" t="s">
        <v>23</v>
      </c>
      <c r="J44" s="20" t="s">
        <v>23</v>
      </c>
    </row>
    <row r="45" spans="1:10" x14ac:dyDescent="0.2">
      <c r="A45" t="s">
        <v>403</v>
      </c>
      <c r="B45" t="s">
        <v>408</v>
      </c>
      <c r="C45" s="14" t="s">
        <v>23</v>
      </c>
      <c r="D45" s="14" t="s">
        <v>23</v>
      </c>
      <c r="E45" s="14">
        <v>23</v>
      </c>
      <c r="F45" s="14">
        <v>251</v>
      </c>
      <c r="G45" s="34" t="s">
        <v>23</v>
      </c>
      <c r="H45" s="34">
        <v>8.3941605839416095E-2</v>
      </c>
      <c r="I45" s="20" t="s">
        <v>23</v>
      </c>
      <c r="J45" s="20" t="s">
        <v>23</v>
      </c>
    </row>
    <row r="46" spans="1:10" x14ac:dyDescent="0.2">
      <c r="A46" t="s">
        <v>409</v>
      </c>
      <c r="B46" t="s">
        <v>450</v>
      </c>
      <c r="C46" s="14" t="s">
        <v>23</v>
      </c>
      <c r="D46" s="14" t="s">
        <v>23</v>
      </c>
      <c r="E46" s="14">
        <v>17</v>
      </c>
      <c r="F46" s="14">
        <v>386</v>
      </c>
      <c r="G46" s="34" t="s">
        <v>23</v>
      </c>
      <c r="H46" s="34">
        <v>4.2183622828784101E-2</v>
      </c>
      <c r="I46" s="20" t="s">
        <v>23</v>
      </c>
      <c r="J46" s="2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Sex</vt:lpstr>
      <vt:lpstr>Metastatic status</vt:lpstr>
      <vt:lpstr>Race Ethnicity</vt:lpstr>
      <vt:lpstr>Histology</vt:lpstr>
      <vt:lpstr>Molecular subtypes_TCGA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Xiaojing</dc:creator>
  <cp:lastModifiedBy>Siyuan Zheng</cp:lastModifiedBy>
  <dcterms:created xsi:type="dcterms:W3CDTF">2021-04-29T23:02:25Z</dcterms:created>
  <dcterms:modified xsi:type="dcterms:W3CDTF">2022-09-27T03:49:33Z</dcterms:modified>
</cp:coreProperties>
</file>