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krushkalj/Documents/Manuscripts/TREX1/Human Genomics/Resubmission/"/>
    </mc:Choice>
  </mc:AlternateContent>
  <xr:revisionPtr revIDLastSave="0" documentId="13_ncr:1_{5E76D12E-D6E1-CF44-8447-8ED8C6DAB1C8}" xr6:coauthVersionLast="47" xr6:coauthVersionMax="47" xr10:uidLastSave="{00000000-0000-0000-0000-000000000000}"/>
  <bookViews>
    <workbookView xWindow="0" yWindow="680" windowWidth="29920" windowHeight="17820" xr2:uid="{5D394D56-6A63-4D2D-BE8C-0967D9232792}"/>
  </bookViews>
  <sheets>
    <sheet name="Table_S14" sheetId="8" r:id="rId1"/>
  </sheets>
  <definedNames>
    <definedName name="_xlnm._FilterDatabase" localSheetId="0" hidden="1">Table_S14!$A$6:$O$6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8" l="1"/>
</calcChain>
</file>

<file path=xl/sharedStrings.xml><?xml version="1.0" encoding="utf-8"?>
<sst xmlns="http://schemas.openxmlformats.org/spreadsheetml/2006/main" count="474" uniqueCount="292">
  <si>
    <t>KIRP</t>
  </si>
  <si>
    <t>kidney_papillary_cell</t>
  </si>
  <si>
    <t>novel</t>
  </si>
  <si>
    <t>.</t>
  </si>
  <si>
    <t>STAD</t>
  </si>
  <si>
    <t>stomach</t>
  </si>
  <si>
    <t>SKCM</t>
  </si>
  <si>
    <t>melanoma</t>
  </si>
  <si>
    <t>BLCA</t>
  </si>
  <si>
    <t>bladder</t>
  </si>
  <si>
    <t>LUAD</t>
  </si>
  <si>
    <t>lung_adenocarcinoma</t>
  </si>
  <si>
    <t>COADREAD</t>
  </si>
  <si>
    <t>colorectal</t>
  </si>
  <si>
    <t>p.R7K</t>
  </si>
  <si>
    <t>ENST00000422277.2:c.20G&gt;A</t>
  </si>
  <si>
    <t>p.Arg7Lys</t>
  </si>
  <si>
    <t>missense_variant</t>
  </si>
  <si>
    <t>rs760207170</t>
  </si>
  <si>
    <t>aGa/aAa</t>
  </si>
  <si>
    <t>unknown(0)</t>
  </si>
  <si>
    <t>tolerated_low_confidence(1)</t>
  </si>
  <si>
    <t>p.R10T</t>
  </si>
  <si>
    <t>ENST00000422277.2:c.29G&gt;C</t>
  </si>
  <si>
    <t>p.Arg10Thr</t>
  </si>
  <si>
    <t>aGg/aCg</t>
  </si>
  <si>
    <t>tolerated_low_confidence(0.11)</t>
  </si>
  <si>
    <t>p.P23A</t>
  </si>
  <si>
    <t>ENST00000422277.2:c.67C&gt;G</t>
  </si>
  <si>
    <t>p.Pro23Ala</t>
  </si>
  <si>
    <t>rs371026419</t>
  </si>
  <si>
    <t>Ccc/Gcc</t>
  </si>
  <si>
    <t>rs371026419,COSM1423752</t>
  </si>
  <si>
    <t>tolerated_low_confidence(0.64)</t>
  </si>
  <si>
    <t>ENST00000422277.2:c.79C&gt;A</t>
  </si>
  <si>
    <t>p.Leu27Ile</t>
  </si>
  <si>
    <t>p.L27I</t>
  </si>
  <si>
    <t>UCEC</t>
  </si>
  <si>
    <t>endometrial</t>
  </si>
  <si>
    <t>rs749371002</t>
  </si>
  <si>
    <t>Ctc/Atc</t>
  </si>
  <si>
    <t>tolerated_low_confidence(0.4)</t>
  </si>
  <si>
    <t>ENST00000422277.2:c.103_104del</t>
  </si>
  <si>
    <t>p.Leu35GlyfsTer121</t>
  </si>
  <si>
    <t>p.L35Gfs*121</t>
  </si>
  <si>
    <t>HNSC</t>
  </si>
  <si>
    <t>head_and_neck</t>
  </si>
  <si>
    <t>frameshift_variant</t>
  </si>
  <si>
    <t>CTg/g</t>
  </si>
  <si>
    <t>103-104</t>
  </si>
  <si>
    <t>764-765</t>
  </si>
  <si>
    <t>p.Q4*</t>
  </si>
  <si>
    <t>p.Q59*</t>
  </si>
  <si>
    <t>ENST00000422277.2:c.175C&gt;T</t>
  </si>
  <si>
    <t>p.Gln59Ter</t>
  </si>
  <si>
    <t>PAAD</t>
  </si>
  <si>
    <t>pancreas</t>
  </si>
  <si>
    <t>stop_gained</t>
  </si>
  <si>
    <t>Cag/Tag</t>
  </si>
  <si>
    <t>ENST00000422277.2:c.232G&gt;A</t>
  </si>
  <si>
    <t>p.Gly78Ser</t>
  </si>
  <si>
    <t>p.G78S</t>
  </si>
  <si>
    <t>TGCT</t>
  </si>
  <si>
    <t>testicular</t>
  </si>
  <si>
    <t>Ggc/Agc</t>
  </si>
  <si>
    <t>probably_damaging(1)</t>
  </si>
  <si>
    <t>deleterious(0.02)</t>
  </si>
  <si>
    <t>p.G23D</t>
  </si>
  <si>
    <t>p.G78D</t>
  </si>
  <si>
    <t>ENST00000422277.2:c.233G&gt;A</t>
  </si>
  <si>
    <t>p.Gly78Asp</t>
  </si>
  <si>
    <t>gGc/gAc</t>
  </si>
  <si>
    <t>deleterious(0.03)</t>
  </si>
  <si>
    <t>p.P29S</t>
  </si>
  <si>
    <t>p.P84S</t>
  </si>
  <si>
    <t>ENST00000422277.2:c.250C&gt;T</t>
  </si>
  <si>
    <t>p.Pro84Ser</t>
  </si>
  <si>
    <t>rs1407557314</t>
  </si>
  <si>
    <t>Ccc/Tcc</t>
  </si>
  <si>
    <t>p.L44P</t>
  </si>
  <si>
    <t>p.L99P</t>
  </si>
  <si>
    <t>ENST00000422277.2:c.296T&gt;C</t>
  </si>
  <si>
    <t>p.Leu99Pro</t>
  </si>
  <si>
    <t>LIHC</t>
  </si>
  <si>
    <t>liver</t>
  </si>
  <si>
    <t>cTg/cCg</t>
  </si>
  <si>
    <t>deleterious(0)</t>
  </si>
  <si>
    <t>ENST00000422277.2:c.309dup</t>
  </si>
  <si>
    <t>p.Thr104HisfsTer53</t>
  </si>
  <si>
    <t>p.T104Hfs*53</t>
  </si>
  <si>
    <t>rs748914604</t>
  </si>
  <si>
    <t>agc/agCc</t>
  </si>
  <si>
    <t>302-303</t>
  </si>
  <si>
    <t>963-964</t>
  </si>
  <si>
    <t>ENST00000422277.2:c.309del</t>
  </si>
  <si>
    <t>p.Thr104ProfsTer16</t>
  </si>
  <si>
    <t>p.T104Pfs*16</t>
  </si>
  <si>
    <t>agC/ag</t>
  </si>
  <si>
    <t>p.P48S</t>
  </si>
  <si>
    <t>p.P103S</t>
  </si>
  <si>
    <t>ENST00000422277.2:c.307C&gt;T</t>
  </si>
  <si>
    <t>p.Pro103Ser</t>
  </si>
  <si>
    <t>GBM</t>
  </si>
  <si>
    <t>glioblastoma</t>
  </si>
  <si>
    <t>rs754776272</t>
  </si>
  <si>
    <t>benign(0.006)</t>
  </si>
  <si>
    <t>tolerated(0.5)</t>
  </si>
  <si>
    <t>p.T49Pfs*16</t>
  </si>
  <si>
    <t>p.T49Hfs*53</t>
  </si>
  <si>
    <t>p.S68A</t>
  </si>
  <si>
    <t>p.S123A</t>
  </si>
  <si>
    <t>ENST00000422277.2:c.367T&gt;G</t>
  </si>
  <si>
    <t>p.Ser123Ala</t>
  </si>
  <si>
    <t>Tcc/Gcc</t>
  </si>
  <si>
    <t>possibly_damaging(0.875)</t>
  </si>
  <si>
    <t>tolerated(0.09)</t>
  </si>
  <si>
    <t>rs74689946</t>
  </si>
  <si>
    <t>ENST00000422277.2:c.377_378del</t>
  </si>
  <si>
    <t>p.Val126GlyfsTer30</t>
  </si>
  <si>
    <t>p.V126Gfs*30</t>
  </si>
  <si>
    <t>LGG</t>
  </si>
  <si>
    <t>low_grade_glioma</t>
  </si>
  <si>
    <t>cTG/c</t>
  </si>
  <si>
    <t>371-372</t>
  </si>
  <si>
    <t>1032-1033</t>
  </si>
  <si>
    <t>ENST00000422277.2:c.425T&gt;C</t>
  </si>
  <si>
    <t>p.Leu142Pro</t>
  </si>
  <si>
    <t>p.L142P</t>
  </si>
  <si>
    <t>p.L87P</t>
  </si>
  <si>
    <t>p.G96W</t>
  </si>
  <si>
    <t>p.G151W</t>
  </si>
  <si>
    <t>ENST00000422277.2:c.451G&gt;T</t>
  </si>
  <si>
    <t>p.Gly151Trp</t>
  </si>
  <si>
    <t>LUSC</t>
  </si>
  <si>
    <t>lung_squamous_cell</t>
  </si>
  <si>
    <t>Ggg/Tgg</t>
  </si>
  <si>
    <t>probably_damaging(0.995)</t>
  </si>
  <si>
    <t>deleterious(0.04)</t>
  </si>
  <si>
    <t>p.D101N</t>
  </si>
  <si>
    <t>p.D156N</t>
  </si>
  <si>
    <t>ENST00000422277.2:c.466G&gt;A</t>
  </si>
  <si>
    <t>p.Asp156Asn</t>
  </si>
  <si>
    <t>BRCA</t>
  </si>
  <si>
    <t>breast</t>
  </si>
  <si>
    <t>Gat/Aat</t>
  </si>
  <si>
    <t>benign(0.013)</t>
  </si>
  <si>
    <t>tolerated(0.29)</t>
  </si>
  <si>
    <t>p.D101H</t>
  </si>
  <si>
    <t>p.D156H</t>
  </si>
  <si>
    <t>ENST00000422277.2:c.466G&gt;C</t>
  </si>
  <si>
    <t>p.Asp156His</t>
  </si>
  <si>
    <t>Gat/Cat</t>
  </si>
  <si>
    <t>possibly_damaging(0.893)</t>
  </si>
  <si>
    <t>p.A123P</t>
  </si>
  <si>
    <t>p.A178P</t>
  </si>
  <si>
    <t>ENST00000422277.2:c.532G&gt;C</t>
  </si>
  <si>
    <t>p.Ala178Pro</t>
  </si>
  <si>
    <t>Gca/Cca</t>
  </si>
  <si>
    <t>probably_damaging(0.994)</t>
  </si>
  <si>
    <t>rs749667732</t>
  </si>
  <si>
    <t>ENST00000422277.2:c.562del</t>
  </si>
  <si>
    <t>p.Leu188CysfsTer27</t>
  </si>
  <si>
    <t>p.L188Cfs*27</t>
  </si>
  <si>
    <t>rs78762691</t>
  </si>
  <si>
    <t>ttC/tt</t>
  </si>
  <si>
    <t>p.S155T</t>
  </si>
  <si>
    <t>p.S210T</t>
  </si>
  <si>
    <t>ENST00000422277.2:c.629G&gt;C</t>
  </si>
  <si>
    <t>p.Ser210Thr</t>
  </si>
  <si>
    <t>aGc/aCc</t>
  </si>
  <si>
    <t>COSM583899</t>
  </si>
  <si>
    <t>possibly_damaging(0.465)</t>
  </si>
  <si>
    <t>tolerated(0.32)</t>
  </si>
  <si>
    <t>p.R164Q</t>
  </si>
  <si>
    <t>p.R219Q</t>
  </si>
  <si>
    <t>ENST00000422277.2:c.656G&gt;A</t>
  </si>
  <si>
    <t>p.Arg219Gln</t>
  </si>
  <si>
    <t>rs143885312</t>
  </si>
  <si>
    <t>cGa/cAa</t>
  </si>
  <si>
    <t>benign(0.003)</t>
  </si>
  <si>
    <t>tolerated(0.83)</t>
  </si>
  <si>
    <t>p.K175N</t>
  </si>
  <si>
    <t>p.K230N</t>
  </si>
  <si>
    <t>ENST00000422277.2:c.690G&gt;C</t>
  </si>
  <si>
    <t>p.Lys230Asn</t>
  </si>
  <si>
    <t>aaG/aaC</t>
  </si>
  <si>
    <t>possibly_damaging(0.662)</t>
  </si>
  <si>
    <t>tolerated(0.08)</t>
  </si>
  <si>
    <t>ENST00000422277.2:c.690G&gt;T</t>
  </si>
  <si>
    <t>aaG/aaT</t>
  </si>
  <si>
    <t>p.P191T</t>
  </si>
  <si>
    <t>p.P246T</t>
  </si>
  <si>
    <t>ENST00000422277.2:c.736C&gt;A</t>
  </si>
  <si>
    <t>p.Pro246Thr</t>
  </si>
  <si>
    <t>rs750738235</t>
  </si>
  <si>
    <t>Cct/Act</t>
  </si>
  <si>
    <t>possibly_damaging(0.873)</t>
  </si>
  <si>
    <t>p.W210R</t>
  </si>
  <si>
    <t>p.W265R</t>
  </si>
  <si>
    <t>ENST00000422277.2:c.793T&gt;C</t>
  </si>
  <si>
    <t>p.Trp265Arg</t>
  </si>
  <si>
    <t>KIRC</t>
  </si>
  <si>
    <t>kidney_clear_cell</t>
  </si>
  <si>
    <t>rs770775387</t>
  </si>
  <si>
    <t>Tgg/Cgg</t>
  </si>
  <si>
    <t>rs770775387,COSM480210</t>
  </si>
  <si>
    <t>probably_damaging(0.989)</t>
  </si>
  <si>
    <t>tolerated(0.2)</t>
  </si>
  <si>
    <t>p.W218L</t>
  </si>
  <si>
    <t>p.W273L</t>
  </si>
  <si>
    <t>ENST00000422277.2:c.818G&gt;T</t>
  </si>
  <si>
    <t>p.Trp273Leu</t>
  </si>
  <si>
    <t>tGg/tTg</t>
  </si>
  <si>
    <t>p.T236A</t>
  </si>
  <si>
    <t>p.T291A</t>
  </si>
  <si>
    <t>ENST00000422277.2:c.871A&gt;G</t>
  </si>
  <si>
    <t>p.Thr291Ala</t>
  </si>
  <si>
    <t>Aca/Gca</t>
  </si>
  <si>
    <t>COSM3993122</t>
  </si>
  <si>
    <t>benign(0.011)</t>
  </si>
  <si>
    <t>tolerated_low_confidence(0.16)</t>
  </si>
  <si>
    <t>p.T236S</t>
  </si>
  <si>
    <t>p.T291S</t>
  </si>
  <si>
    <t>ENST00000422277.2:c.871A&gt;T</t>
  </si>
  <si>
    <t>p.Thr291Ser</t>
  </si>
  <si>
    <t>Aca/Tca</t>
  </si>
  <si>
    <t>benign(0.121)</t>
  </si>
  <si>
    <t>tolerated_low_confidence(0.06)</t>
  </si>
  <si>
    <t>p.G280V</t>
  </si>
  <si>
    <t>p.G335V</t>
  </si>
  <si>
    <t>ENST00000422277.2:c.1004G&gt;T</t>
  </si>
  <si>
    <t>p.Gly335Val</t>
  </si>
  <si>
    <t>gGa/gTa</t>
  </si>
  <si>
    <t>possibly_damaging(0.56)</t>
  </si>
  <si>
    <t>deleterious_low_confidence(0.04)</t>
  </si>
  <si>
    <t>ENST00000422277.2:c.1031C&gt;T</t>
  </si>
  <si>
    <t>p.Ala344Val</t>
  </si>
  <si>
    <t>p.A344V</t>
  </si>
  <si>
    <t>rs770518906</t>
  </si>
  <si>
    <t>gCc/gTc</t>
  </si>
  <si>
    <t>benign(0.119)</t>
  </si>
  <si>
    <t>p.V301A</t>
  </si>
  <si>
    <t>p.V356A</t>
  </si>
  <si>
    <t>ENST00000422277.2:c.1067T&gt;C</t>
  </si>
  <si>
    <t>p.Val356Ala</t>
  </si>
  <si>
    <t>gTa/gCa</t>
  </si>
  <si>
    <t>benign(0.229)</t>
  </si>
  <si>
    <t>deleterious_low_confidence(0)</t>
  </si>
  <si>
    <t>p.G306*</t>
  </si>
  <si>
    <t>p.G361*</t>
  </si>
  <si>
    <t>ENST00000422277.2:c.1081G&gt;T</t>
  </si>
  <si>
    <t>p.Gly361Ter</t>
  </si>
  <si>
    <t>Gga/Tga</t>
  </si>
  <si>
    <t>p.G306E</t>
  </si>
  <si>
    <t>p.G361E</t>
  </si>
  <si>
    <t>ENST00000422277.2:c.1082G&gt;A</t>
  </si>
  <si>
    <t>p.Gly361Glu</t>
  </si>
  <si>
    <t>rs780022923</t>
  </si>
  <si>
    <t>gGa/gAa</t>
  </si>
  <si>
    <t>CM074610,rs780022923</t>
  </si>
  <si>
    <t>benign(0.096)</t>
  </si>
  <si>
    <t>deleterious_low_confidence(0.05)</t>
  </si>
  <si>
    <t>rs772805032</t>
  </si>
  <si>
    <t>p.P312L</t>
  </si>
  <si>
    <t>p.P367L</t>
  </si>
  <si>
    <t>ENST00000422277.2:c.1100C&gt;T</t>
  </si>
  <si>
    <t>p.Pro367Leu</t>
  </si>
  <si>
    <t>cCt/cTt</t>
  </si>
  <si>
    <t>rs772805032,COSM3594916</t>
  </si>
  <si>
    <t>possibly_damaging(0.856)</t>
  </si>
  <si>
    <t>p.G23S</t>
  </si>
  <si>
    <t>p.V71Gfs*30</t>
  </si>
  <si>
    <t>p.L133Cfs*27</t>
  </si>
  <si>
    <t>p.A289V</t>
  </si>
  <si>
    <r>
      <rPr>
        <b/>
        <sz val="12"/>
        <color theme="1"/>
        <rFont val="Times New Roman"/>
        <family val="1"/>
      </rPr>
      <t>HGVSp_Short</t>
    </r>
    <r>
      <rPr>
        <sz val="12"/>
        <color theme="1"/>
        <rFont val="Times New Roman"/>
        <family val="1"/>
      </rPr>
      <t xml:space="preserve"> and </t>
    </r>
    <r>
      <rPr>
        <b/>
        <sz val="12"/>
        <color theme="1"/>
        <rFont val="Times New Roman"/>
        <family val="1"/>
      </rPr>
      <t>HGVSp</t>
    </r>
    <r>
      <rPr>
        <sz val="12"/>
        <color theme="1"/>
        <rFont val="Times New Roman"/>
        <family val="1"/>
      </rPr>
      <t>, protein sequence positions of protein changes provided according to the TREX1a isoform, as reported by TCGA.  </t>
    </r>
  </si>
  <si>
    <r>
      <rPr>
        <b/>
        <sz val="12"/>
        <color theme="1"/>
        <rFont val="Times New Roman"/>
        <family val="1"/>
      </rPr>
      <t xml:space="preserve">TREX1b_variants, </t>
    </r>
    <r>
      <rPr>
        <sz val="12"/>
        <color theme="1"/>
        <rFont val="Times New Roman"/>
        <family val="1"/>
      </rPr>
      <t>protein sequence positions of protein changes provided according to the TREX1b isoform</t>
    </r>
  </si>
  <si>
    <t>HGVSc</t>
  </si>
  <si>
    <t>HGVSp</t>
  </si>
  <si>
    <t>HGVSp_Short</t>
  </si>
  <si>
    <t>TREX1b_variants</t>
  </si>
  <si>
    <t>TCGA_study</t>
  </si>
  <si>
    <t>Primary_Tissue</t>
  </si>
  <si>
    <t>Consequence</t>
  </si>
  <si>
    <t>dbSNP_RS</t>
  </si>
  <si>
    <t>Protein_position</t>
  </si>
  <si>
    <t>Codons</t>
  </si>
  <si>
    <t>CDS_position</t>
  </si>
  <si>
    <t>Existing_variation</t>
  </si>
  <si>
    <t>PolyPhen</t>
  </si>
  <si>
    <t>SIFT</t>
  </si>
  <si>
    <t>cDNA_position</t>
  </si>
  <si>
    <t>Table S14. Protein-level TCGA variants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</si>
</sst>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Calibri"/>
      <family val="2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u/>
      <sz val="12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A9D08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5" fillId="0" borderId="0" xfId="2" applyFont="1"/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/>
    <xf numFmtId="0" fontId="8" fillId="0" borderId="0" xfId="0" applyFont="1" applyAlignment="1">
      <alignment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3" borderId="1" xfId="0" applyFill="1" applyBorder="1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</cellXfs>
  <cellStyles count="4">
    <cellStyle name="Hyperlink 2" xfId="3" xr:uid="{5166E0F9-0C99-407F-9899-B78C0B90DDB4}"/>
    <cellStyle name="Normal" xfId="0" builtinId="0"/>
    <cellStyle name="Normal 2" xfId="1" xr:uid="{CDD2755A-5DB5-444A-8C16-FC5AB89DDDBE}"/>
    <cellStyle name="Normal 3" xfId="2" xr:uid="{E8E30446-0CF5-4EDD-ACAA-54817B6AC056}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A9B0-260E-40C4-95C8-AC949433439D}">
  <dimension ref="A1:O44"/>
  <sheetViews>
    <sheetView tabSelected="1" workbookViewId="0">
      <pane ySplit="6" topLeftCell="A7" activePane="bottomLeft" state="frozen"/>
      <selection pane="bottomLeft"/>
    </sheetView>
  </sheetViews>
  <sheetFormatPr baseColWidth="10" defaultColWidth="8.83203125" defaultRowHeight="15" x14ac:dyDescent="0.2"/>
  <cols>
    <col min="1" max="1" width="29.5" bestFit="1" customWidth="1"/>
    <col min="2" max="2" width="17.5" style="3" bestFit="1" customWidth="1"/>
    <col min="3" max="3" width="14.33203125" style="3" bestFit="1" customWidth="1"/>
    <col min="4" max="4" width="17" style="3" bestFit="1" customWidth="1"/>
    <col min="5" max="5" width="13.1640625" style="3" bestFit="1" customWidth="1"/>
    <col min="6" max="6" width="19.5" style="3" bestFit="1" customWidth="1"/>
    <col min="7" max="7" width="19.1640625" style="3" bestFit="1" customWidth="1"/>
    <col min="8" max="8" width="12.33203125" style="3" bestFit="1" customWidth="1"/>
    <col min="9" max="9" width="16.83203125" style="3" bestFit="1" customWidth="1"/>
    <col min="10" max="10" width="9.33203125" style="3" bestFit="1" customWidth="1"/>
    <col min="11" max="11" width="14.1640625" style="3" bestFit="1" customWidth="1"/>
    <col min="12" max="12" width="24.1640625" style="3" bestFit="1" customWidth="1"/>
    <col min="13" max="13" width="23.5" style="3" bestFit="1" customWidth="1"/>
    <col min="14" max="14" width="29.5" style="3" bestFit="1" customWidth="1"/>
    <col min="15" max="15" width="15.5" style="3" bestFit="1" customWidth="1"/>
  </cols>
  <sheetData>
    <row r="1" spans="1:15" ht="17" x14ac:dyDescent="0.2">
      <c r="A1" s="1" t="s">
        <v>291</v>
      </c>
      <c r="F1" s="3">
        <f>78-54</f>
        <v>24</v>
      </c>
    </row>
    <row r="2" spans="1:15" ht="17" x14ac:dyDescent="0.2">
      <c r="A2" s="2"/>
    </row>
    <row r="3" spans="1:15" ht="16" x14ac:dyDescent="0.2">
      <c r="A3" s="4" t="s">
        <v>274</v>
      </c>
    </row>
    <row r="4" spans="1:15" ht="16" x14ac:dyDescent="0.2">
      <c r="A4" s="4" t="s">
        <v>275</v>
      </c>
    </row>
    <row r="5" spans="1:15" x14ac:dyDescent="0.2">
      <c r="A5" s="5"/>
    </row>
    <row r="6" spans="1:15" ht="25.5" customHeight="1" thickBot="1" x14ac:dyDescent="0.25">
      <c r="A6" s="6" t="s">
        <v>276</v>
      </c>
      <c r="B6" s="7" t="s">
        <v>277</v>
      </c>
      <c r="C6" s="7" t="s">
        <v>278</v>
      </c>
      <c r="D6" s="7" t="s">
        <v>279</v>
      </c>
      <c r="E6" s="7" t="s">
        <v>280</v>
      </c>
      <c r="F6" s="7" t="s">
        <v>281</v>
      </c>
      <c r="G6" s="7" t="s">
        <v>282</v>
      </c>
      <c r="H6" s="7" t="s">
        <v>283</v>
      </c>
      <c r="I6" s="7" t="s">
        <v>284</v>
      </c>
      <c r="J6" s="7" t="s">
        <v>285</v>
      </c>
      <c r="K6" s="7" t="s">
        <v>286</v>
      </c>
      <c r="L6" s="7" t="s">
        <v>287</v>
      </c>
      <c r="M6" s="7" t="s">
        <v>288</v>
      </c>
      <c r="N6" s="7" t="s">
        <v>289</v>
      </c>
      <c r="O6" s="7" t="s">
        <v>290</v>
      </c>
    </row>
    <row r="7" spans="1:15" x14ac:dyDescent="0.2">
      <c r="A7" s="8" t="s">
        <v>15</v>
      </c>
      <c r="B7" s="9" t="s">
        <v>16</v>
      </c>
      <c r="C7" s="10" t="s">
        <v>14</v>
      </c>
      <c r="D7" s="9"/>
      <c r="E7" s="9" t="s">
        <v>8</v>
      </c>
      <c r="F7" s="9" t="s">
        <v>9</v>
      </c>
      <c r="G7" s="9" t="s">
        <v>17</v>
      </c>
      <c r="H7" s="9" t="s">
        <v>18</v>
      </c>
      <c r="I7" s="9">
        <v>7</v>
      </c>
      <c r="J7" s="9" t="s">
        <v>19</v>
      </c>
      <c r="K7" s="9">
        <v>20</v>
      </c>
      <c r="L7" s="9" t="s">
        <v>18</v>
      </c>
      <c r="M7" s="9" t="s">
        <v>20</v>
      </c>
      <c r="N7" s="9" t="s">
        <v>21</v>
      </c>
      <c r="O7" s="9">
        <v>681</v>
      </c>
    </row>
    <row r="8" spans="1:15" x14ac:dyDescent="0.2">
      <c r="A8" s="11" t="s">
        <v>23</v>
      </c>
      <c r="B8" s="12" t="s">
        <v>24</v>
      </c>
      <c r="C8" s="13" t="s">
        <v>22</v>
      </c>
      <c r="D8" s="12"/>
      <c r="E8" s="12" t="s">
        <v>8</v>
      </c>
      <c r="F8" s="12" t="s">
        <v>9</v>
      </c>
      <c r="G8" s="12" t="s">
        <v>17</v>
      </c>
      <c r="H8" s="12" t="s">
        <v>2</v>
      </c>
      <c r="I8" s="12">
        <v>10</v>
      </c>
      <c r="J8" s="12" t="s">
        <v>25</v>
      </c>
      <c r="K8" s="12">
        <v>29</v>
      </c>
      <c r="L8" s="12" t="s">
        <v>3</v>
      </c>
      <c r="M8" s="12" t="s">
        <v>20</v>
      </c>
      <c r="N8" s="12" t="s">
        <v>26</v>
      </c>
      <c r="O8" s="12">
        <v>690</v>
      </c>
    </row>
    <row r="9" spans="1:15" x14ac:dyDescent="0.2">
      <c r="A9" s="11" t="s">
        <v>23</v>
      </c>
      <c r="B9" s="12" t="s">
        <v>24</v>
      </c>
      <c r="C9" s="13" t="s">
        <v>22</v>
      </c>
      <c r="D9" s="12"/>
      <c r="E9" s="12" t="s">
        <v>45</v>
      </c>
      <c r="F9" s="12" t="s">
        <v>46</v>
      </c>
      <c r="G9" s="12" t="s">
        <v>17</v>
      </c>
      <c r="H9" s="12" t="s">
        <v>2</v>
      </c>
      <c r="I9" s="12">
        <v>10</v>
      </c>
      <c r="J9" s="12" t="s">
        <v>25</v>
      </c>
      <c r="K9" s="12">
        <v>29</v>
      </c>
      <c r="L9" s="12" t="s">
        <v>3</v>
      </c>
      <c r="M9" s="12" t="s">
        <v>20</v>
      </c>
      <c r="N9" s="12" t="s">
        <v>26</v>
      </c>
      <c r="O9" s="12">
        <v>690</v>
      </c>
    </row>
    <row r="10" spans="1:15" x14ac:dyDescent="0.2">
      <c r="A10" s="11" t="s">
        <v>28</v>
      </c>
      <c r="B10" s="12" t="s">
        <v>29</v>
      </c>
      <c r="C10" s="13" t="s">
        <v>27</v>
      </c>
      <c r="D10" s="12"/>
      <c r="E10" s="12" t="s">
        <v>12</v>
      </c>
      <c r="F10" s="12" t="s">
        <v>13</v>
      </c>
      <c r="G10" s="12" t="s">
        <v>17</v>
      </c>
      <c r="H10" s="12" t="s">
        <v>30</v>
      </c>
      <c r="I10" s="12">
        <v>23</v>
      </c>
      <c r="J10" s="12" t="s">
        <v>31</v>
      </c>
      <c r="K10" s="12">
        <v>67</v>
      </c>
      <c r="L10" s="12" t="s">
        <v>32</v>
      </c>
      <c r="M10" s="12" t="s">
        <v>20</v>
      </c>
      <c r="N10" s="12" t="s">
        <v>33</v>
      </c>
      <c r="O10" s="12">
        <v>728</v>
      </c>
    </row>
    <row r="11" spans="1:15" x14ac:dyDescent="0.2">
      <c r="A11" s="11" t="s">
        <v>34</v>
      </c>
      <c r="B11" s="12" t="s">
        <v>35</v>
      </c>
      <c r="C11" s="13" t="s">
        <v>36</v>
      </c>
      <c r="D11" s="12"/>
      <c r="E11" s="12" t="s">
        <v>37</v>
      </c>
      <c r="F11" s="12" t="s">
        <v>38</v>
      </c>
      <c r="G11" s="12" t="s">
        <v>17</v>
      </c>
      <c r="H11" s="12" t="s">
        <v>39</v>
      </c>
      <c r="I11" s="12">
        <v>27</v>
      </c>
      <c r="J11" s="12" t="s">
        <v>40</v>
      </c>
      <c r="K11" s="12">
        <v>79</v>
      </c>
      <c r="L11" s="12" t="s">
        <v>39</v>
      </c>
      <c r="M11" s="12" t="s">
        <v>20</v>
      </c>
      <c r="N11" s="12" t="s">
        <v>41</v>
      </c>
      <c r="O11" s="12">
        <v>740</v>
      </c>
    </row>
    <row r="12" spans="1:15" x14ac:dyDescent="0.2">
      <c r="A12" s="11" t="s">
        <v>53</v>
      </c>
      <c r="B12" s="12" t="s">
        <v>54</v>
      </c>
      <c r="C12" s="13" t="s">
        <v>52</v>
      </c>
      <c r="D12" s="12" t="s">
        <v>51</v>
      </c>
      <c r="E12" s="12" t="s">
        <v>55</v>
      </c>
      <c r="F12" s="12" t="s">
        <v>56</v>
      </c>
      <c r="G12" s="12" t="s">
        <v>57</v>
      </c>
      <c r="H12" s="12" t="s">
        <v>2</v>
      </c>
      <c r="I12" s="12">
        <v>59</v>
      </c>
      <c r="J12" s="12" t="s">
        <v>58</v>
      </c>
      <c r="K12" s="12">
        <v>175</v>
      </c>
      <c r="L12" s="12" t="s">
        <v>3</v>
      </c>
      <c r="M12" s="12" t="s">
        <v>3</v>
      </c>
      <c r="N12" s="12" t="s">
        <v>3</v>
      </c>
      <c r="O12" s="12">
        <v>836</v>
      </c>
    </row>
    <row r="13" spans="1:15" x14ac:dyDescent="0.2">
      <c r="A13" s="11" t="s">
        <v>59</v>
      </c>
      <c r="B13" s="12" t="s">
        <v>60</v>
      </c>
      <c r="C13" s="13" t="s">
        <v>61</v>
      </c>
      <c r="D13" s="12" t="s">
        <v>270</v>
      </c>
      <c r="E13" s="12" t="s">
        <v>62</v>
      </c>
      <c r="F13" s="12" t="s">
        <v>63</v>
      </c>
      <c r="G13" s="12" t="s">
        <v>17</v>
      </c>
      <c r="H13" s="12" t="s">
        <v>2</v>
      </c>
      <c r="I13" s="12">
        <v>78</v>
      </c>
      <c r="J13" s="12" t="s">
        <v>64</v>
      </c>
      <c r="K13" s="12">
        <v>232</v>
      </c>
      <c r="L13" s="12" t="s">
        <v>3</v>
      </c>
      <c r="M13" s="12" t="s">
        <v>65</v>
      </c>
      <c r="N13" s="12" t="s">
        <v>66</v>
      </c>
      <c r="O13" s="12">
        <v>893</v>
      </c>
    </row>
    <row r="14" spans="1:15" x14ac:dyDescent="0.2">
      <c r="A14" s="11" t="s">
        <v>69</v>
      </c>
      <c r="B14" s="12" t="s">
        <v>70</v>
      </c>
      <c r="C14" s="13" t="s">
        <v>68</v>
      </c>
      <c r="D14" s="12" t="s">
        <v>67</v>
      </c>
      <c r="E14" s="12" t="s">
        <v>4</v>
      </c>
      <c r="F14" s="12" t="s">
        <v>5</v>
      </c>
      <c r="G14" s="12" t="s">
        <v>17</v>
      </c>
      <c r="H14" s="12" t="s">
        <v>2</v>
      </c>
      <c r="I14" s="12">
        <v>78</v>
      </c>
      <c r="J14" s="12" t="s">
        <v>71</v>
      </c>
      <c r="K14" s="12">
        <v>233</v>
      </c>
      <c r="L14" s="12" t="s">
        <v>3</v>
      </c>
      <c r="M14" s="12" t="s">
        <v>65</v>
      </c>
      <c r="N14" s="12" t="s">
        <v>72</v>
      </c>
      <c r="O14" s="12">
        <v>894</v>
      </c>
    </row>
    <row r="15" spans="1:15" x14ac:dyDescent="0.2">
      <c r="A15" s="11" t="s">
        <v>75</v>
      </c>
      <c r="B15" s="12" t="s">
        <v>76</v>
      </c>
      <c r="C15" s="13" t="s">
        <v>74</v>
      </c>
      <c r="D15" s="12" t="s">
        <v>73</v>
      </c>
      <c r="E15" s="12" t="s">
        <v>8</v>
      </c>
      <c r="F15" s="12" t="s">
        <v>9</v>
      </c>
      <c r="G15" s="12" t="s">
        <v>17</v>
      </c>
      <c r="H15" s="12" t="s">
        <v>77</v>
      </c>
      <c r="I15" s="12">
        <v>84</v>
      </c>
      <c r="J15" s="12" t="s">
        <v>78</v>
      </c>
      <c r="K15" s="12">
        <v>250</v>
      </c>
      <c r="L15" s="12" t="s">
        <v>3</v>
      </c>
      <c r="M15" s="12" t="s">
        <v>65</v>
      </c>
      <c r="N15" s="12" t="s">
        <v>66</v>
      </c>
      <c r="O15" s="12">
        <v>911</v>
      </c>
    </row>
    <row r="16" spans="1:15" x14ac:dyDescent="0.2">
      <c r="A16" s="11" t="s">
        <v>81</v>
      </c>
      <c r="B16" s="12" t="s">
        <v>82</v>
      </c>
      <c r="C16" s="13" t="s">
        <v>80</v>
      </c>
      <c r="D16" s="12" t="s">
        <v>79</v>
      </c>
      <c r="E16" s="12" t="s">
        <v>83</v>
      </c>
      <c r="F16" s="12" t="s">
        <v>84</v>
      </c>
      <c r="G16" s="12" t="s">
        <v>17</v>
      </c>
      <c r="H16" s="12" t="s">
        <v>2</v>
      </c>
      <c r="I16" s="12">
        <v>99</v>
      </c>
      <c r="J16" s="12" t="s">
        <v>85</v>
      </c>
      <c r="K16" s="12">
        <v>296</v>
      </c>
      <c r="L16" s="12" t="s">
        <v>3</v>
      </c>
      <c r="M16" s="12" t="s">
        <v>65</v>
      </c>
      <c r="N16" s="12" t="s">
        <v>86</v>
      </c>
      <c r="O16" s="12">
        <v>957</v>
      </c>
    </row>
    <row r="17" spans="1:15" x14ac:dyDescent="0.2">
      <c r="A17" s="11" t="s">
        <v>81</v>
      </c>
      <c r="B17" s="12" t="s">
        <v>82</v>
      </c>
      <c r="C17" s="13" t="s">
        <v>80</v>
      </c>
      <c r="D17" s="12" t="s">
        <v>79</v>
      </c>
      <c r="E17" s="12" t="s">
        <v>83</v>
      </c>
      <c r="F17" s="12" t="s">
        <v>84</v>
      </c>
      <c r="G17" s="12" t="s">
        <v>17</v>
      </c>
      <c r="H17" s="12" t="s">
        <v>2</v>
      </c>
      <c r="I17" s="12">
        <v>99</v>
      </c>
      <c r="J17" s="12" t="s">
        <v>85</v>
      </c>
      <c r="K17" s="12">
        <v>296</v>
      </c>
      <c r="L17" s="12" t="s">
        <v>3</v>
      </c>
      <c r="M17" s="12" t="s">
        <v>65</v>
      </c>
      <c r="N17" s="12" t="s">
        <v>86</v>
      </c>
      <c r="O17" s="12">
        <v>957</v>
      </c>
    </row>
    <row r="18" spans="1:15" x14ac:dyDescent="0.2">
      <c r="A18" s="11" t="s">
        <v>94</v>
      </c>
      <c r="B18" s="12" t="s">
        <v>95</v>
      </c>
      <c r="C18" s="13" t="s">
        <v>96</v>
      </c>
      <c r="D18" s="12" t="s">
        <v>107</v>
      </c>
      <c r="E18" s="12" t="s">
        <v>4</v>
      </c>
      <c r="F18" s="12" t="s">
        <v>5</v>
      </c>
      <c r="G18" s="12" t="s">
        <v>47</v>
      </c>
      <c r="H18" s="12" t="s">
        <v>90</v>
      </c>
      <c r="I18" s="12">
        <v>101</v>
      </c>
      <c r="J18" s="12" t="s">
        <v>97</v>
      </c>
      <c r="K18" s="12">
        <v>303</v>
      </c>
      <c r="L18" s="12" t="s">
        <v>3</v>
      </c>
      <c r="M18" s="12" t="s">
        <v>3</v>
      </c>
      <c r="N18" s="12" t="s">
        <v>3</v>
      </c>
      <c r="O18" s="12">
        <v>964</v>
      </c>
    </row>
    <row r="19" spans="1:15" x14ac:dyDescent="0.2">
      <c r="A19" s="11" t="s">
        <v>100</v>
      </c>
      <c r="B19" s="12" t="s">
        <v>101</v>
      </c>
      <c r="C19" s="13" t="s">
        <v>99</v>
      </c>
      <c r="D19" s="12" t="s">
        <v>98</v>
      </c>
      <c r="E19" s="12" t="s">
        <v>102</v>
      </c>
      <c r="F19" s="12" t="s">
        <v>103</v>
      </c>
      <c r="G19" s="12" t="s">
        <v>17</v>
      </c>
      <c r="H19" s="12" t="s">
        <v>104</v>
      </c>
      <c r="I19" s="12">
        <v>103</v>
      </c>
      <c r="J19" s="12" t="s">
        <v>78</v>
      </c>
      <c r="K19" s="12">
        <v>307</v>
      </c>
      <c r="L19" s="12" t="s">
        <v>104</v>
      </c>
      <c r="M19" s="12" t="s">
        <v>105</v>
      </c>
      <c r="N19" s="12" t="s">
        <v>106</v>
      </c>
      <c r="O19" s="12">
        <v>968</v>
      </c>
    </row>
    <row r="20" spans="1:15" x14ac:dyDescent="0.2">
      <c r="A20" s="11" t="s">
        <v>111</v>
      </c>
      <c r="B20" s="12" t="s">
        <v>112</v>
      </c>
      <c r="C20" s="13" t="s">
        <v>110</v>
      </c>
      <c r="D20" s="12" t="s">
        <v>109</v>
      </c>
      <c r="E20" s="12" t="s">
        <v>8</v>
      </c>
      <c r="F20" s="12" t="s">
        <v>9</v>
      </c>
      <c r="G20" s="12" t="s">
        <v>17</v>
      </c>
      <c r="H20" s="12" t="s">
        <v>2</v>
      </c>
      <c r="I20" s="12">
        <v>123</v>
      </c>
      <c r="J20" s="12" t="s">
        <v>113</v>
      </c>
      <c r="K20" s="12">
        <v>367</v>
      </c>
      <c r="L20" s="12" t="s">
        <v>3</v>
      </c>
      <c r="M20" s="12" t="s">
        <v>114</v>
      </c>
      <c r="N20" s="12" t="s">
        <v>115</v>
      </c>
      <c r="O20" s="12">
        <v>1028</v>
      </c>
    </row>
    <row r="21" spans="1:15" x14ac:dyDescent="0.2">
      <c r="A21" s="11" t="s">
        <v>125</v>
      </c>
      <c r="B21" s="12" t="s">
        <v>126</v>
      </c>
      <c r="C21" s="13" t="s">
        <v>127</v>
      </c>
      <c r="D21" s="12" t="s">
        <v>128</v>
      </c>
      <c r="E21" s="12" t="s">
        <v>62</v>
      </c>
      <c r="F21" s="12" t="s">
        <v>63</v>
      </c>
      <c r="G21" s="12" t="s">
        <v>17</v>
      </c>
      <c r="H21" s="12" t="s">
        <v>2</v>
      </c>
      <c r="I21" s="12">
        <v>142</v>
      </c>
      <c r="J21" s="12" t="s">
        <v>85</v>
      </c>
      <c r="K21" s="12">
        <v>425</v>
      </c>
      <c r="L21" s="12" t="s">
        <v>3</v>
      </c>
      <c r="M21" s="12" t="s">
        <v>65</v>
      </c>
      <c r="N21" s="12" t="s">
        <v>86</v>
      </c>
      <c r="O21" s="12">
        <v>1086</v>
      </c>
    </row>
    <row r="22" spans="1:15" x14ac:dyDescent="0.2">
      <c r="A22" s="11" t="s">
        <v>131</v>
      </c>
      <c r="B22" s="12" t="s">
        <v>132</v>
      </c>
      <c r="C22" s="13" t="s">
        <v>130</v>
      </c>
      <c r="D22" s="12" t="s">
        <v>129</v>
      </c>
      <c r="E22" s="12" t="s">
        <v>133</v>
      </c>
      <c r="F22" s="12" t="s">
        <v>134</v>
      </c>
      <c r="G22" s="12" t="s">
        <v>17</v>
      </c>
      <c r="H22" s="12" t="s">
        <v>2</v>
      </c>
      <c r="I22" s="12">
        <v>151</v>
      </c>
      <c r="J22" s="12" t="s">
        <v>135</v>
      </c>
      <c r="K22" s="12">
        <v>451</v>
      </c>
      <c r="L22" s="12" t="s">
        <v>3</v>
      </c>
      <c r="M22" s="12" t="s">
        <v>136</v>
      </c>
      <c r="N22" s="12" t="s">
        <v>137</v>
      </c>
      <c r="O22" s="12">
        <v>1112</v>
      </c>
    </row>
    <row r="23" spans="1:15" x14ac:dyDescent="0.2">
      <c r="A23" s="11" t="s">
        <v>140</v>
      </c>
      <c r="B23" s="12" t="s">
        <v>141</v>
      </c>
      <c r="C23" s="13" t="s">
        <v>139</v>
      </c>
      <c r="D23" s="12" t="s">
        <v>138</v>
      </c>
      <c r="E23" s="12" t="s">
        <v>142</v>
      </c>
      <c r="F23" s="12" t="s">
        <v>143</v>
      </c>
      <c r="G23" s="12" t="s">
        <v>17</v>
      </c>
      <c r="H23" s="12" t="s">
        <v>2</v>
      </c>
      <c r="I23" s="12">
        <v>156</v>
      </c>
      <c r="J23" s="12" t="s">
        <v>144</v>
      </c>
      <c r="K23" s="12">
        <v>466</v>
      </c>
      <c r="L23" s="12" t="s">
        <v>3</v>
      </c>
      <c r="M23" s="12" t="s">
        <v>145</v>
      </c>
      <c r="N23" s="12" t="s">
        <v>146</v>
      </c>
      <c r="O23" s="12">
        <v>1127</v>
      </c>
    </row>
    <row r="24" spans="1:15" x14ac:dyDescent="0.2">
      <c r="A24" s="11" t="s">
        <v>149</v>
      </c>
      <c r="B24" s="12" t="s">
        <v>150</v>
      </c>
      <c r="C24" s="13" t="s">
        <v>148</v>
      </c>
      <c r="D24" s="12" t="s">
        <v>147</v>
      </c>
      <c r="E24" s="12" t="s">
        <v>8</v>
      </c>
      <c r="F24" s="12" t="s">
        <v>9</v>
      </c>
      <c r="G24" s="12" t="s">
        <v>17</v>
      </c>
      <c r="H24" s="12" t="s">
        <v>2</v>
      </c>
      <c r="I24" s="12">
        <v>156</v>
      </c>
      <c r="J24" s="12" t="s">
        <v>151</v>
      </c>
      <c r="K24" s="12">
        <v>466</v>
      </c>
      <c r="L24" s="12" t="s">
        <v>3</v>
      </c>
      <c r="M24" s="12" t="s">
        <v>152</v>
      </c>
      <c r="N24" s="12" t="s">
        <v>86</v>
      </c>
      <c r="O24" s="12">
        <v>1127</v>
      </c>
    </row>
    <row r="25" spans="1:15" x14ac:dyDescent="0.2">
      <c r="A25" s="11" t="s">
        <v>155</v>
      </c>
      <c r="B25" s="12" t="s">
        <v>156</v>
      </c>
      <c r="C25" s="13" t="s">
        <v>154</v>
      </c>
      <c r="D25" s="12" t="s">
        <v>153</v>
      </c>
      <c r="E25" s="12" t="s">
        <v>8</v>
      </c>
      <c r="F25" s="12" t="s">
        <v>9</v>
      </c>
      <c r="G25" s="12" t="s">
        <v>17</v>
      </c>
      <c r="H25" s="12" t="s">
        <v>2</v>
      </c>
      <c r="I25" s="12">
        <v>178</v>
      </c>
      <c r="J25" s="12" t="s">
        <v>157</v>
      </c>
      <c r="K25" s="12">
        <v>532</v>
      </c>
      <c r="L25" s="12" t="s">
        <v>3</v>
      </c>
      <c r="M25" s="12" t="s">
        <v>158</v>
      </c>
      <c r="N25" s="12" t="s">
        <v>86</v>
      </c>
      <c r="O25" s="12">
        <v>1193</v>
      </c>
    </row>
    <row r="26" spans="1:15" x14ac:dyDescent="0.2">
      <c r="A26" s="11" t="s">
        <v>160</v>
      </c>
      <c r="B26" s="12" t="s">
        <v>161</v>
      </c>
      <c r="C26" s="13" t="s">
        <v>162</v>
      </c>
      <c r="D26" s="12" t="s">
        <v>272</v>
      </c>
      <c r="E26" s="12" t="s">
        <v>4</v>
      </c>
      <c r="F26" s="12" t="s">
        <v>5</v>
      </c>
      <c r="G26" s="12" t="s">
        <v>47</v>
      </c>
      <c r="H26" s="12" t="s">
        <v>163</v>
      </c>
      <c r="I26" s="12">
        <v>186</v>
      </c>
      <c r="J26" s="12" t="s">
        <v>164</v>
      </c>
      <c r="K26" s="12">
        <v>558</v>
      </c>
      <c r="L26" s="12" t="s">
        <v>159</v>
      </c>
      <c r="M26" s="12" t="s">
        <v>3</v>
      </c>
      <c r="N26" s="12" t="s">
        <v>3</v>
      </c>
      <c r="O26" s="12">
        <v>1219</v>
      </c>
    </row>
    <row r="27" spans="1:15" x14ac:dyDescent="0.2">
      <c r="A27" s="11" t="s">
        <v>167</v>
      </c>
      <c r="B27" s="12" t="s">
        <v>168</v>
      </c>
      <c r="C27" s="13" t="s">
        <v>166</v>
      </c>
      <c r="D27" s="12" t="s">
        <v>165</v>
      </c>
      <c r="E27" s="12" t="s">
        <v>10</v>
      </c>
      <c r="F27" s="12" t="s">
        <v>11</v>
      </c>
      <c r="G27" s="12" t="s">
        <v>17</v>
      </c>
      <c r="H27" s="12" t="s">
        <v>3</v>
      </c>
      <c r="I27" s="12">
        <v>210</v>
      </c>
      <c r="J27" s="12" t="s">
        <v>169</v>
      </c>
      <c r="K27" s="12">
        <v>629</v>
      </c>
      <c r="L27" s="12" t="s">
        <v>170</v>
      </c>
      <c r="M27" s="12" t="s">
        <v>171</v>
      </c>
      <c r="N27" s="12" t="s">
        <v>172</v>
      </c>
      <c r="O27" s="12">
        <v>1290</v>
      </c>
    </row>
    <row r="28" spans="1:15" x14ac:dyDescent="0.2">
      <c r="A28" s="11" t="s">
        <v>175</v>
      </c>
      <c r="B28" s="12" t="s">
        <v>176</v>
      </c>
      <c r="C28" s="13" t="s">
        <v>174</v>
      </c>
      <c r="D28" s="12" t="s">
        <v>173</v>
      </c>
      <c r="E28" s="12" t="s">
        <v>8</v>
      </c>
      <c r="F28" s="12" t="s">
        <v>9</v>
      </c>
      <c r="G28" s="12" t="s">
        <v>17</v>
      </c>
      <c r="H28" s="12" t="s">
        <v>177</v>
      </c>
      <c r="I28" s="12">
        <v>219</v>
      </c>
      <c r="J28" s="12" t="s">
        <v>178</v>
      </c>
      <c r="K28" s="12">
        <v>656</v>
      </c>
      <c r="L28" s="12" t="s">
        <v>177</v>
      </c>
      <c r="M28" s="12" t="s">
        <v>179</v>
      </c>
      <c r="N28" s="12" t="s">
        <v>180</v>
      </c>
      <c r="O28" s="12">
        <v>1317</v>
      </c>
    </row>
    <row r="29" spans="1:15" x14ac:dyDescent="0.2">
      <c r="A29" s="11" t="s">
        <v>183</v>
      </c>
      <c r="B29" s="12" t="s">
        <v>184</v>
      </c>
      <c r="C29" s="13" t="s">
        <v>182</v>
      </c>
      <c r="D29" s="12" t="s">
        <v>181</v>
      </c>
      <c r="E29" s="12" t="s">
        <v>8</v>
      </c>
      <c r="F29" s="12" t="s">
        <v>9</v>
      </c>
      <c r="G29" s="12" t="s">
        <v>17</v>
      </c>
      <c r="H29" s="12" t="s">
        <v>2</v>
      </c>
      <c r="I29" s="12">
        <v>230</v>
      </c>
      <c r="J29" s="12" t="s">
        <v>185</v>
      </c>
      <c r="K29" s="12">
        <v>690</v>
      </c>
      <c r="L29" s="12" t="s">
        <v>3</v>
      </c>
      <c r="M29" s="12" t="s">
        <v>186</v>
      </c>
      <c r="N29" s="12" t="s">
        <v>187</v>
      </c>
      <c r="O29" s="12">
        <v>1351</v>
      </c>
    </row>
    <row r="30" spans="1:15" x14ac:dyDescent="0.2">
      <c r="A30" s="11" t="s">
        <v>188</v>
      </c>
      <c r="B30" s="12" t="s">
        <v>184</v>
      </c>
      <c r="C30" s="13" t="s">
        <v>182</v>
      </c>
      <c r="D30" s="12" t="s">
        <v>181</v>
      </c>
      <c r="E30" s="12" t="s">
        <v>6</v>
      </c>
      <c r="F30" s="12" t="s">
        <v>7</v>
      </c>
      <c r="G30" s="12" t="s">
        <v>17</v>
      </c>
      <c r="H30" s="12" t="s">
        <v>2</v>
      </c>
      <c r="I30" s="12">
        <v>230</v>
      </c>
      <c r="J30" s="12" t="s">
        <v>189</v>
      </c>
      <c r="K30" s="12">
        <v>690</v>
      </c>
      <c r="L30" s="12" t="s">
        <v>3</v>
      </c>
      <c r="M30" s="12" t="s">
        <v>186</v>
      </c>
      <c r="N30" s="12" t="s">
        <v>187</v>
      </c>
      <c r="O30" s="12">
        <v>1351</v>
      </c>
    </row>
    <row r="31" spans="1:15" x14ac:dyDescent="0.2">
      <c r="A31" s="11" t="s">
        <v>192</v>
      </c>
      <c r="B31" s="12" t="s">
        <v>193</v>
      </c>
      <c r="C31" s="13" t="s">
        <v>191</v>
      </c>
      <c r="D31" s="12" t="s">
        <v>190</v>
      </c>
      <c r="E31" s="12" t="s">
        <v>6</v>
      </c>
      <c r="F31" s="12" t="s">
        <v>7</v>
      </c>
      <c r="G31" s="12" t="s">
        <v>17</v>
      </c>
      <c r="H31" s="12" t="s">
        <v>194</v>
      </c>
      <c r="I31" s="12">
        <v>246</v>
      </c>
      <c r="J31" s="12" t="s">
        <v>195</v>
      </c>
      <c r="K31" s="12">
        <v>736</v>
      </c>
      <c r="L31" s="12" t="s">
        <v>194</v>
      </c>
      <c r="M31" s="12" t="s">
        <v>196</v>
      </c>
      <c r="N31" s="12" t="s">
        <v>66</v>
      </c>
      <c r="O31" s="12">
        <v>1397</v>
      </c>
    </row>
    <row r="32" spans="1:15" x14ac:dyDescent="0.2">
      <c r="A32" s="11" t="s">
        <v>199</v>
      </c>
      <c r="B32" s="12" t="s">
        <v>200</v>
      </c>
      <c r="C32" s="13" t="s">
        <v>198</v>
      </c>
      <c r="D32" s="12" t="s">
        <v>197</v>
      </c>
      <c r="E32" s="12" t="s">
        <v>201</v>
      </c>
      <c r="F32" s="12" t="s">
        <v>202</v>
      </c>
      <c r="G32" s="12" t="s">
        <v>17</v>
      </c>
      <c r="H32" s="12" t="s">
        <v>203</v>
      </c>
      <c r="I32" s="12">
        <v>265</v>
      </c>
      <c r="J32" s="12" t="s">
        <v>204</v>
      </c>
      <c r="K32" s="12">
        <v>793</v>
      </c>
      <c r="L32" s="12" t="s">
        <v>205</v>
      </c>
      <c r="M32" s="12" t="s">
        <v>206</v>
      </c>
      <c r="N32" s="12" t="s">
        <v>207</v>
      </c>
      <c r="O32" s="12">
        <v>1454</v>
      </c>
    </row>
    <row r="33" spans="1:15" x14ac:dyDescent="0.2">
      <c r="A33" s="11" t="s">
        <v>210</v>
      </c>
      <c r="B33" s="12" t="s">
        <v>211</v>
      </c>
      <c r="C33" s="13" t="s">
        <v>209</v>
      </c>
      <c r="D33" s="12" t="s">
        <v>208</v>
      </c>
      <c r="E33" s="12" t="s">
        <v>6</v>
      </c>
      <c r="F33" s="12" t="s">
        <v>7</v>
      </c>
      <c r="G33" s="12" t="s">
        <v>17</v>
      </c>
      <c r="H33" s="12" t="s">
        <v>2</v>
      </c>
      <c r="I33" s="12">
        <v>273</v>
      </c>
      <c r="J33" s="12" t="s">
        <v>212</v>
      </c>
      <c r="K33" s="12">
        <v>818</v>
      </c>
      <c r="L33" s="12" t="s">
        <v>3</v>
      </c>
      <c r="M33" s="12" t="s">
        <v>65</v>
      </c>
      <c r="N33" s="12" t="s">
        <v>86</v>
      </c>
      <c r="O33" s="12">
        <v>1479</v>
      </c>
    </row>
    <row r="34" spans="1:15" x14ac:dyDescent="0.2">
      <c r="A34" s="11" t="s">
        <v>215</v>
      </c>
      <c r="B34" s="12" t="s">
        <v>216</v>
      </c>
      <c r="C34" s="13" t="s">
        <v>214</v>
      </c>
      <c r="D34" s="12" t="s">
        <v>213</v>
      </c>
      <c r="E34" s="12" t="s">
        <v>45</v>
      </c>
      <c r="F34" s="12" t="s">
        <v>46</v>
      </c>
      <c r="G34" s="12" t="s">
        <v>17</v>
      </c>
      <c r="H34" s="12" t="s">
        <v>3</v>
      </c>
      <c r="I34" s="12">
        <v>291</v>
      </c>
      <c r="J34" s="12" t="s">
        <v>217</v>
      </c>
      <c r="K34" s="12">
        <v>871</v>
      </c>
      <c r="L34" s="12" t="s">
        <v>218</v>
      </c>
      <c r="M34" s="12" t="s">
        <v>219</v>
      </c>
      <c r="N34" s="12" t="s">
        <v>220</v>
      </c>
      <c r="O34" s="12">
        <v>1532</v>
      </c>
    </row>
    <row r="35" spans="1:15" x14ac:dyDescent="0.2">
      <c r="A35" s="11" t="s">
        <v>223</v>
      </c>
      <c r="B35" s="12" t="s">
        <v>224</v>
      </c>
      <c r="C35" s="13" t="s">
        <v>222</v>
      </c>
      <c r="D35" s="12" t="s">
        <v>221</v>
      </c>
      <c r="E35" s="12" t="s">
        <v>0</v>
      </c>
      <c r="F35" s="12" t="s">
        <v>1</v>
      </c>
      <c r="G35" s="12" t="s">
        <v>17</v>
      </c>
      <c r="H35" s="12" t="s">
        <v>3</v>
      </c>
      <c r="I35" s="12">
        <v>291</v>
      </c>
      <c r="J35" s="12" t="s">
        <v>225</v>
      </c>
      <c r="K35" s="12">
        <v>871</v>
      </c>
      <c r="L35" s="12" t="s">
        <v>218</v>
      </c>
      <c r="M35" s="12" t="s">
        <v>226</v>
      </c>
      <c r="N35" s="12" t="s">
        <v>227</v>
      </c>
      <c r="O35" s="12">
        <v>1532</v>
      </c>
    </row>
    <row r="36" spans="1:15" x14ac:dyDescent="0.2">
      <c r="A36" s="11" t="s">
        <v>230</v>
      </c>
      <c r="B36" s="12" t="s">
        <v>231</v>
      </c>
      <c r="C36" s="13" t="s">
        <v>229</v>
      </c>
      <c r="D36" s="12" t="s">
        <v>228</v>
      </c>
      <c r="E36" s="12" t="s">
        <v>8</v>
      </c>
      <c r="F36" s="12" t="s">
        <v>9</v>
      </c>
      <c r="G36" s="12" t="s">
        <v>17</v>
      </c>
      <c r="H36" s="12" t="s">
        <v>2</v>
      </c>
      <c r="I36" s="12">
        <v>335</v>
      </c>
      <c r="J36" s="12" t="s">
        <v>232</v>
      </c>
      <c r="K36" s="12">
        <v>1004</v>
      </c>
      <c r="L36" s="12" t="s">
        <v>3</v>
      </c>
      <c r="M36" s="12" t="s">
        <v>233</v>
      </c>
      <c r="N36" s="12" t="s">
        <v>234</v>
      </c>
      <c r="O36" s="12">
        <v>1665</v>
      </c>
    </row>
    <row r="37" spans="1:15" x14ac:dyDescent="0.2">
      <c r="A37" s="11" t="s">
        <v>235</v>
      </c>
      <c r="B37" s="12" t="s">
        <v>236</v>
      </c>
      <c r="C37" s="13" t="s">
        <v>237</v>
      </c>
      <c r="D37" s="12" t="s">
        <v>273</v>
      </c>
      <c r="E37" s="12" t="s">
        <v>120</v>
      </c>
      <c r="F37" s="12" t="s">
        <v>121</v>
      </c>
      <c r="G37" s="12" t="s">
        <v>17</v>
      </c>
      <c r="H37" s="12" t="s">
        <v>238</v>
      </c>
      <c r="I37" s="12">
        <v>344</v>
      </c>
      <c r="J37" s="12" t="s">
        <v>239</v>
      </c>
      <c r="K37" s="12">
        <v>1031</v>
      </c>
      <c r="L37" s="12" t="s">
        <v>238</v>
      </c>
      <c r="M37" s="12" t="s">
        <v>240</v>
      </c>
      <c r="N37" s="12" t="s">
        <v>234</v>
      </c>
      <c r="O37" s="12">
        <v>1692</v>
      </c>
    </row>
    <row r="38" spans="1:15" x14ac:dyDescent="0.2">
      <c r="A38" s="11" t="s">
        <v>243</v>
      </c>
      <c r="B38" s="12" t="s">
        <v>244</v>
      </c>
      <c r="C38" s="13" t="s">
        <v>242</v>
      </c>
      <c r="D38" s="12" t="s">
        <v>241</v>
      </c>
      <c r="E38" s="12" t="s">
        <v>133</v>
      </c>
      <c r="F38" s="12" t="s">
        <v>134</v>
      </c>
      <c r="G38" s="12" t="s">
        <v>17</v>
      </c>
      <c r="H38" s="12" t="s">
        <v>2</v>
      </c>
      <c r="I38" s="12">
        <v>356</v>
      </c>
      <c r="J38" s="12" t="s">
        <v>245</v>
      </c>
      <c r="K38" s="12">
        <v>1067</v>
      </c>
      <c r="L38" s="12" t="s">
        <v>3</v>
      </c>
      <c r="M38" s="12" t="s">
        <v>246</v>
      </c>
      <c r="N38" s="12" t="s">
        <v>247</v>
      </c>
      <c r="O38" s="12">
        <v>1728</v>
      </c>
    </row>
    <row r="39" spans="1:15" x14ac:dyDescent="0.2">
      <c r="A39" s="11" t="s">
        <v>250</v>
      </c>
      <c r="B39" s="12" t="s">
        <v>251</v>
      </c>
      <c r="C39" s="13" t="s">
        <v>249</v>
      </c>
      <c r="D39" s="12" t="s">
        <v>248</v>
      </c>
      <c r="E39" s="12" t="s">
        <v>6</v>
      </c>
      <c r="F39" s="12" t="s">
        <v>7</v>
      </c>
      <c r="G39" s="12" t="s">
        <v>57</v>
      </c>
      <c r="H39" s="12" t="s">
        <v>2</v>
      </c>
      <c r="I39" s="12">
        <v>361</v>
      </c>
      <c r="J39" s="12" t="s">
        <v>252</v>
      </c>
      <c r="K39" s="12">
        <v>1081</v>
      </c>
      <c r="L39" s="12" t="s">
        <v>3</v>
      </c>
      <c r="M39" s="12" t="s">
        <v>3</v>
      </c>
      <c r="N39" s="12" t="s">
        <v>3</v>
      </c>
      <c r="O39" s="12">
        <v>1742</v>
      </c>
    </row>
    <row r="40" spans="1:15" x14ac:dyDescent="0.2">
      <c r="A40" s="11" t="s">
        <v>255</v>
      </c>
      <c r="B40" s="12" t="s">
        <v>256</v>
      </c>
      <c r="C40" s="13" t="s">
        <v>254</v>
      </c>
      <c r="D40" s="12" t="s">
        <v>253</v>
      </c>
      <c r="E40" s="12" t="s">
        <v>45</v>
      </c>
      <c r="F40" s="12" t="s">
        <v>46</v>
      </c>
      <c r="G40" s="12" t="s">
        <v>17</v>
      </c>
      <c r="H40" s="12" t="s">
        <v>257</v>
      </c>
      <c r="I40" s="12">
        <v>361</v>
      </c>
      <c r="J40" s="12" t="s">
        <v>258</v>
      </c>
      <c r="K40" s="12">
        <v>1082</v>
      </c>
      <c r="L40" s="12" t="s">
        <v>259</v>
      </c>
      <c r="M40" s="12" t="s">
        <v>260</v>
      </c>
      <c r="N40" s="12" t="s">
        <v>261</v>
      </c>
      <c r="O40" s="12">
        <v>1743</v>
      </c>
    </row>
    <row r="41" spans="1:15" x14ac:dyDescent="0.2">
      <c r="A41" s="11" t="s">
        <v>265</v>
      </c>
      <c r="B41" s="12" t="s">
        <v>266</v>
      </c>
      <c r="C41" s="13" t="s">
        <v>264</v>
      </c>
      <c r="D41" s="12" t="s">
        <v>263</v>
      </c>
      <c r="E41" s="12" t="s">
        <v>6</v>
      </c>
      <c r="F41" s="12" t="s">
        <v>7</v>
      </c>
      <c r="G41" s="12" t="s">
        <v>17</v>
      </c>
      <c r="H41" s="12" t="s">
        <v>262</v>
      </c>
      <c r="I41" s="12">
        <v>367</v>
      </c>
      <c r="J41" s="12" t="s">
        <v>267</v>
      </c>
      <c r="K41" s="12">
        <v>1100</v>
      </c>
      <c r="L41" s="12" t="s">
        <v>268</v>
      </c>
      <c r="M41" s="12" t="s">
        <v>269</v>
      </c>
      <c r="N41" s="12" t="s">
        <v>247</v>
      </c>
      <c r="O41" s="12">
        <v>1761</v>
      </c>
    </row>
    <row r="42" spans="1:15" x14ac:dyDescent="0.2">
      <c r="A42" s="11" t="s">
        <v>117</v>
      </c>
      <c r="B42" s="12" t="s">
        <v>118</v>
      </c>
      <c r="C42" s="13" t="s">
        <v>119</v>
      </c>
      <c r="D42" s="12" t="s">
        <v>271</v>
      </c>
      <c r="E42" s="12" t="s">
        <v>120</v>
      </c>
      <c r="F42" s="12" t="s">
        <v>121</v>
      </c>
      <c r="G42" s="12" t="s">
        <v>47</v>
      </c>
      <c r="H42" s="12" t="s">
        <v>116</v>
      </c>
      <c r="I42" s="12">
        <v>124</v>
      </c>
      <c r="J42" s="12" t="s">
        <v>122</v>
      </c>
      <c r="K42" s="12" t="s">
        <v>123</v>
      </c>
      <c r="L42" s="12" t="s">
        <v>3</v>
      </c>
      <c r="M42" s="12" t="s">
        <v>3</v>
      </c>
      <c r="N42" s="12" t="s">
        <v>3</v>
      </c>
      <c r="O42" s="12" t="s">
        <v>124</v>
      </c>
    </row>
    <row r="43" spans="1:15" x14ac:dyDescent="0.2">
      <c r="A43" s="11" t="s">
        <v>42</v>
      </c>
      <c r="B43" s="12" t="s">
        <v>43</v>
      </c>
      <c r="C43" s="13" t="s">
        <v>44</v>
      </c>
      <c r="D43" s="12"/>
      <c r="E43" s="12" t="s">
        <v>45</v>
      </c>
      <c r="F43" s="12" t="s">
        <v>46</v>
      </c>
      <c r="G43" s="12" t="s">
        <v>47</v>
      </c>
      <c r="H43" s="12" t="s">
        <v>2</v>
      </c>
      <c r="I43" s="12">
        <v>35</v>
      </c>
      <c r="J43" s="12" t="s">
        <v>48</v>
      </c>
      <c r="K43" s="12" t="s">
        <v>49</v>
      </c>
      <c r="L43" s="12" t="s">
        <v>3</v>
      </c>
      <c r="M43" s="12" t="s">
        <v>3</v>
      </c>
      <c r="N43" s="12" t="s">
        <v>3</v>
      </c>
      <c r="O43" s="12" t="s">
        <v>50</v>
      </c>
    </row>
    <row r="44" spans="1:15" x14ac:dyDescent="0.2">
      <c r="A44" s="11" t="s">
        <v>87</v>
      </c>
      <c r="B44" s="12" t="s">
        <v>88</v>
      </c>
      <c r="C44" s="13" t="s">
        <v>89</v>
      </c>
      <c r="D44" s="12" t="s">
        <v>108</v>
      </c>
      <c r="E44" s="12" t="s">
        <v>4</v>
      </c>
      <c r="F44" s="12" t="s">
        <v>5</v>
      </c>
      <c r="G44" s="12" t="s">
        <v>47</v>
      </c>
      <c r="H44" s="12" t="s">
        <v>90</v>
      </c>
      <c r="I44" s="12">
        <v>101</v>
      </c>
      <c r="J44" s="12" t="s">
        <v>91</v>
      </c>
      <c r="K44" s="12" t="s">
        <v>92</v>
      </c>
      <c r="L44" s="12" t="s">
        <v>90</v>
      </c>
      <c r="M44" s="12" t="s">
        <v>3</v>
      </c>
      <c r="N44" s="12" t="s">
        <v>3</v>
      </c>
      <c r="O44" s="12" t="s">
        <v>93</v>
      </c>
    </row>
  </sheetData>
  <autoFilter ref="A6:O6" xr:uid="{1618A0CD-9004-4733-B4DE-6616CCA4E446}">
    <sortState xmlns:xlrd2="http://schemas.microsoft.com/office/spreadsheetml/2017/richdata2" ref="A7:O44">
      <sortCondition ref="O6"/>
    </sortState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Table_S14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Konate, Mariam (NIH/NCI) [E]</dc:creator>
  <cp:lastModifiedBy>Krushkal Adkins, Julia (NIH/NCI) [E]</cp:lastModifiedBy>
  <dcterms:created xsi:type="dcterms:W3CDTF">2024-12-17T17:22:28Z</dcterms:created>
  <dcterms:modified xsi:type="dcterms:W3CDTF">2025-06-06T15:23:43Z</dcterms:modified>
</cp:coreProperties>
</file>