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ih-my.sharepoint.com/personal/konatemm_nih_gov/Documents/TREX1_project/Manuscript/4-Submission to Human Genomics/Review April 2025/Updated Manuscript Files/"/>
    </mc:Choice>
  </mc:AlternateContent>
  <xr:revisionPtr revIDLastSave="0" documentId="8_{7F657BF1-4C72-484E-9EEA-03ED4B9C0128}" xr6:coauthVersionLast="47" xr6:coauthVersionMax="47" xr10:uidLastSave="{00000000-0000-0000-0000-000000000000}"/>
  <bookViews>
    <workbookView xWindow="58935" yWindow="960" windowWidth="36630" windowHeight="19545" xr2:uid="{5D394D56-6A63-4D2D-BE8C-0967D9232792}"/>
  </bookViews>
  <sheets>
    <sheet name="Table_S11" sheetId="12" r:id="rId1"/>
  </sheets>
  <definedNames>
    <definedName name="_xlnm._FilterDatabase" localSheetId="0" hidden="1">Table_S11!$A$4:$R$24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<sst xmlns="http://schemas.openxmlformats.org/spreadsheetml/2006/main" count="243" uniqueCount="121">
  <si>
    <t>benign</t>
  </si>
  <si>
    <t>C</t>
  </si>
  <si>
    <t>T</t>
  </si>
  <si>
    <t>G</t>
  </si>
  <si>
    <t>A</t>
  </si>
  <si>
    <t>ambiguous</t>
  </si>
  <si>
    <t>pathogenic</t>
  </si>
  <si>
    <t>G23S</t>
  </si>
  <si>
    <t>G23D</t>
  </si>
  <si>
    <t>G23V</t>
  </si>
  <si>
    <t>P29S</t>
  </si>
  <si>
    <t>L44P</t>
  </si>
  <si>
    <t>P48S</t>
  </si>
  <si>
    <t>P48L</t>
  </si>
  <si>
    <t>L87P</t>
  </si>
  <si>
    <t>C99R</t>
  </si>
  <si>
    <t>C99Y</t>
  </si>
  <si>
    <t>D101N</t>
  </si>
  <si>
    <t>D101H</t>
  </si>
  <si>
    <t>R164Q</t>
  </si>
  <si>
    <t>R164P</t>
  </si>
  <si>
    <t>K175N</t>
  </si>
  <si>
    <t>W210R</t>
  </si>
  <si>
    <t>T236A</t>
  </si>
  <si>
    <t>T236S</t>
  </si>
  <si>
    <t>G306R</t>
  </si>
  <si>
    <t>G306E</t>
  </si>
  <si>
    <t>V</t>
  </si>
  <si>
    <t>S</t>
  </si>
  <si>
    <t>L</t>
  </si>
  <si>
    <t>Q</t>
  </si>
  <si>
    <t>K</t>
  </si>
  <si>
    <t>D</t>
  </si>
  <si>
    <t>P</t>
  </si>
  <si>
    <t>R</t>
  </si>
  <si>
    <t>E</t>
  </si>
  <si>
    <t>H</t>
  </si>
  <si>
    <t>N</t>
  </si>
  <si>
    <t>W</t>
  </si>
  <si>
    <t>Y</t>
  </si>
  <si>
    <t>Disease</t>
  </si>
  <si>
    <t>Database</t>
  </si>
  <si>
    <t>Cancer</t>
  </si>
  <si>
    <t>TCGA</t>
  </si>
  <si>
    <t>COSMIC</t>
  </si>
  <si>
    <t>Autoimmune, cancer</t>
  </si>
  <si>
    <t>TCGA, ClinVar</t>
  </si>
  <si>
    <t>Autoimmune</t>
  </si>
  <si>
    <t>ClinVar</t>
  </si>
  <si>
    <t>TCGA, LOVD</t>
  </si>
  <si>
    <t>ClinVar, LOVD</t>
  </si>
  <si>
    <t>NA</t>
  </si>
  <si>
    <t>Table S11. TREX1 protein sequence variant modeling results</t>
  </si>
  <si>
    <t>Variant</t>
  </si>
  <si>
    <t>Position</t>
  </si>
  <si>
    <t>WT</t>
  </si>
  <si>
    <t>Mut</t>
  </si>
  <si>
    <t>AlphaMissense pathogenic probability score</t>
  </si>
  <si>
    <t>AlphaMissense class</t>
  </si>
  <si>
    <t>FoldX predicted ddG of unfolding (kcal/mol)</t>
  </si>
  <si>
    <t>FoldX predicted ddG of folding (kcal/mol)</t>
  </si>
  <si>
    <t>FoldX predicted effect</t>
  </si>
  <si>
    <t>INPS-3D predicted ddG of folding (kcal/mol)</t>
  </si>
  <si>
    <t>COSMIC 3D variant</t>
  </si>
  <si>
    <t>COSMIC 3D position</t>
  </si>
  <si>
    <t>Structural analysis of residue contacts (Chimera)</t>
  </si>
  <si>
    <t>COSMIC 3D Mutation Impacts: Structural and functional impact hypotheses for this mutation</t>
  </si>
  <si>
    <t>COSMIC 3D Combinatorial Impacts: Complex mutation impact interpretations based on multiple factors</t>
  </si>
  <si>
    <t>COSMIC 3D Mutation Features</t>
  </si>
  <si>
    <t>G78D</t>
  </si>
  <si>
    <t>Variant may hinder DNA binding</t>
  </si>
  <si>
    <t>- Change from a glycine to a non-glycine amino acid. This may introduce rigidity into the protein and affect folding
- Amino acid change results in a gain of negative charge
- Changes from a hydrophobic amino acid to a polar amino acid
- In a DNA binding site; could impact on DNA binding</t>
  </si>
  <si>
    <t>- Causes a gain of negative charge in a DNA or RNA binding site: may be detrimental to binding to sugar-phosphate backbone</t>
  </si>
  <si>
    <t>G78S</t>
  </si>
  <si>
    <t>G78V</t>
  </si>
  <si>
    <t>- Change from a glycine to a non-glycine amino acid. This may introduce rigidity into the protein and affect folding
- In a DNA binding site; could impact on DNA binding</t>
  </si>
  <si>
    <t>P84S</t>
  </si>
  <si>
    <t>- Change from a proline to a non-proline amino acid. This may introduce flexibility into the protein and affect folding
- Found to be buried (solvent inaccessible) in a protein structure; could impact on protein folding and/or function</t>
  </si>
  <si>
    <t>L99P</t>
  </si>
  <si>
    <t>- Changes from a large amino acid to a small amino acid
- Change from a non-proline to a proline amino acid. This may introduce rigidity into the protein and affect folding
- Found to be buried (solvent inaccessible) in a protein structure; could impact on protein folding and/or function</t>
  </si>
  <si>
    <t>- Changes from a large to a small amino acid in a solvent buried environment; may affect protein folding</t>
  </si>
  <si>
    <t>P103L</t>
  </si>
  <si>
    <t>P103S</t>
  </si>
  <si>
    <t>- Change from a proline to a non-proline amino acid. This may introduce flexibility into the protein and affect folding</t>
  </si>
  <si>
    <t>L142P</t>
  </si>
  <si>
    <t>Variant may hinder dimerization</t>
  </si>
  <si>
    <t>C154R</t>
  </si>
  <si>
    <t>- Changes from a small amino acid to a large amino acid
- Amino acid change results in a gain of positive charge
- Changes from a hydrophobic amino acid to a polar amino acid
- In a protein-protein interaction site; could impact on the interaction</t>
  </si>
  <si>
    <t>- Changes from a small to a large amino acid in a protein-protein interaction site: may alter interaction affinity</t>
  </si>
  <si>
    <t>C154Y</t>
  </si>
  <si>
    <t>D156H</t>
  </si>
  <si>
    <t>- Changes from a small amino acid to a large amino acid
- Amino acid change results in a loss of negative charge
- Amino acid change results in a gain of positive charge
- Changes from a negatively charged amino acid to a positively charged amino acid
- In a protein-protein interaction site; could impact on the interaction</t>
  </si>
  <si>
    <t>D156N</t>
  </si>
  <si>
    <t>- Amino acid change results in a loss of negative charge
- In a protein-protein interaction site; could impact on the interaction</t>
  </si>
  <si>
    <t>R219P</t>
  </si>
  <si>
    <t>neutral</t>
  </si>
  <si>
    <t>R219Q</t>
  </si>
  <si>
    <t>- Amino acid change results in a loss of positive charge
- In a DNA binding site; could impact on DNA binding</t>
  </si>
  <si>
    <t>- Causes a loss of positive charge in a DNA or RNA binding site: may be detrimental to binding to sugar-phosphate backbone</t>
  </si>
  <si>
    <t>K230N</t>
  </si>
  <si>
    <t>- Changes from a large amino acid to a small amino acid
- Amino acid change results in a loss of positive charge
- Changes from a hydrophobic amino acid to a polar amino acid
- In a DNA binding site; could impact on DNA binding</t>
  </si>
  <si>
    <t>- Causes a loss of positive charge in a DNA or RNA binding site: may be detrimental to binding to sugar-phosphate backbone.</t>
  </si>
  <si>
    <t>Mutagenesis Site: Reduces ubiquitination.</t>
  </si>
  <si>
    <t>W265R</t>
  </si>
  <si>
    <t>- Amino acid change results in a gain of positive charge
- Changes from a hydrophobic amino acid to a polar amino acid</t>
  </si>
  <si>
    <t>T291A</t>
  </si>
  <si>
    <t>- Changes from a polar amino acid to a hydrophobic amino acid.</t>
  </si>
  <si>
    <t>Region of Interest: Necessary for endoplasmic reticulum localization</t>
  </si>
  <si>
    <t>T291S</t>
  </si>
  <si>
    <t>- Changes from a hydrophobic amino acid to a polar amino acid.</t>
  </si>
  <si>
    <t>G361E</t>
  </si>
  <si>
    <t>- Changes from a small amino acid to a large amino acid
- Change from a glycine to a non-glycine amino acid. This may introduce rigidity into the protein and affect folding
- Amino acid change results in a gain of negative charge
- Changes from a hydrophobic amino acid to a polar amino acid.</t>
  </si>
  <si>
    <t>Region of Interest Necessary for endoplasmic reticulum localization. Region of Interest Interaction with UBQLN1. Region of Interest Necessary for cytoplasmic retention. Sequence Variant In SLE; dbSNP:rs780022923.</t>
  </si>
  <si>
    <t>G361R</t>
  </si>
  <si>
    <t>highly destabilizing</t>
  </si>
  <si>
    <t>highly destabilising</t>
  </si>
  <si>
    <t>slightly destabilising</t>
  </si>
  <si>
    <t>destabilising</t>
  </si>
  <si>
    <t>stabilising</t>
  </si>
  <si>
    <t>slightly stabilising</t>
  </si>
  <si>
    <t>Results from different sources are integrated: AlphaMissense, FoldX, INPS-3D, COSMIC-3D, and Structural analysis of residue contacts with Chimera.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</si>
</sst>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3"/>
      <color theme="1"/>
      <name val="Calibri"/>
      <family val="2"/>
    </font>
    <font>
      <b/>
      <i/>
      <sz val="11"/>
      <color theme="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2"/>
      <color theme="10"/>
      <name val="Calibri"/>
      <family val="2"/>
    </font>
    <font>
      <sz val="13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2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7" fillId="4" borderId="1" xfId="0" quotePrefix="1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9" fillId="0" borderId="0" xfId="2" applyFont="1"/>
  </cellXfs>
  <cellStyles count="4">
    <cellStyle name="Hyperlink 2" xfId="3" xr:uid="{5166E0F9-0C99-407F-9899-B78C0B90DDB4}"/>
    <cellStyle name="Normal" xfId="0" builtinId="0"/>
    <cellStyle name="Normal 2" xfId="1" xr:uid="{CDD2755A-5DB5-444A-8C16-FC5AB89DDDBE}"/>
    <cellStyle name="Normal 3" xfId="2" xr:uid="{E8E30446-0CF5-4EDD-ACAA-54817B6AC056}"/>
  </cellStyles>
  <dxfs count="0"/>
  <tableStyles count="0" defaultTableStyle="TableStyleMedium2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E2B43-D764-4E65-8E7B-162FEBAD8A05}">
  <dimension ref="A1:R24"/>
  <sheetViews>
    <sheetView tabSelected="1" zoomScale="130" zoomScaleNormal="130" zoomScaleSheetLayoutView="130" workbookViewId="0">
      <pane xSplit="6" ySplit="4" topLeftCell="G5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8.6328125" defaultRowHeight="14.5" x14ac:dyDescent="0.35"/>
  <cols>
    <col min="1" max="1" width="9.453125" style="3" customWidth="1"/>
    <col min="2" max="2" width="9.81640625" style="3" customWidth="1"/>
    <col min="3" max="3" width="5.81640625" style="3" bestFit="1" customWidth="1"/>
    <col min="4" max="4" width="6.6328125" style="3" bestFit="1" customWidth="1"/>
    <col min="5" max="6" width="12.6328125" style="3" customWidth="1"/>
    <col min="7" max="8" width="17" style="3" customWidth="1"/>
    <col min="9" max="10" width="12.6328125" style="3" customWidth="1"/>
    <col min="11" max="11" width="17.453125" style="2" bestFit="1" customWidth="1"/>
    <col min="12" max="12" width="12.6328125" style="3" customWidth="1"/>
    <col min="13" max="13" width="10.6328125" style="3" customWidth="1"/>
    <col min="14" max="14" width="10.36328125" style="3" customWidth="1"/>
    <col min="15" max="15" width="27.81640625" style="3" bestFit="1" customWidth="1"/>
    <col min="16" max="16" width="59.453125" style="2" customWidth="1"/>
    <col min="17" max="17" width="61.6328125" style="2" customWidth="1"/>
    <col min="18" max="18" width="58.1796875" style="4" bestFit="1" customWidth="1"/>
    <col min="19" max="16384" width="8.6328125" style="2"/>
  </cols>
  <sheetData>
    <row r="1" spans="1:18" ht="17" x14ac:dyDescent="0.4">
      <c r="A1" s="1" t="s">
        <v>52</v>
      </c>
    </row>
    <row r="2" spans="1:18" ht="17" x14ac:dyDescent="0.4">
      <c r="A2" s="27" t="s">
        <v>120</v>
      </c>
    </row>
    <row r="4" spans="1:18" ht="72.5" x14ac:dyDescent="0.35">
      <c r="A4" s="5" t="s">
        <v>53</v>
      </c>
      <c r="B4" s="5" t="s">
        <v>54</v>
      </c>
      <c r="C4" s="5" t="s">
        <v>55</v>
      </c>
      <c r="D4" s="5" t="s">
        <v>56</v>
      </c>
      <c r="E4" s="6" t="s">
        <v>40</v>
      </c>
      <c r="F4" s="6" t="s">
        <v>41</v>
      </c>
      <c r="G4" s="6" t="s">
        <v>57</v>
      </c>
      <c r="H4" s="6" t="s">
        <v>58</v>
      </c>
      <c r="I4" s="6" t="s">
        <v>59</v>
      </c>
      <c r="J4" s="6" t="s">
        <v>60</v>
      </c>
      <c r="K4" s="6" t="s">
        <v>61</v>
      </c>
      <c r="L4" s="6" t="s">
        <v>62</v>
      </c>
      <c r="M4" s="6" t="s">
        <v>63</v>
      </c>
      <c r="N4" s="6" t="s">
        <v>64</v>
      </c>
      <c r="O4" s="6" t="s">
        <v>65</v>
      </c>
      <c r="P4" s="7" t="s">
        <v>66</v>
      </c>
      <c r="Q4" s="7" t="s">
        <v>67</v>
      </c>
      <c r="R4" s="7" t="s">
        <v>68</v>
      </c>
    </row>
    <row r="5" spans="1:18" ht="72.5" x14ac:dyDescent="0.35">
      <c r="A5" s="8" t="s">
        <v>8</v>
      </c>
      <c r="B5" s="9">
        <v>23</v>
      </c>
      <c r="C5" s="9" t="s">
        <v>3</v>
      </c>
      <c r="D5" s="9" t="s">
        <v>32</v>
      </c>
      <c r="E5" s="10" t="s">
        <v>42</v>
      </c>
      <c r="F5" s="10" t="s">
        <v>43</v>
      </c>
      <c r="G5" s="11">
        <v>0.873</v>
      </c>
      <c r="H5" s="9" t="s">
        <v>6</v>
      </c>
      <c r="I5" s="11">
        <v>2.9444900000000001</v>
      </c>
      <c r="J5" s="11">
        <v>-2.9444900000000001</v>
      </c>
      <c r="K5" s="9" t="s">
        <v>114</v>
      </c>
      <c r="L5" s="11">
        <v>-1.1343265</v>
      </c>
      <c r="M5" s="8" t="s">
        <v>69</v>
      </c>
      <c r="N5" s="9">
        <v>78</v>
      </c>
      <c r="O5" s="9" t="s">
        <v>70</v>
      </c>
      <c r="P5" s="12" t="s">
        <v>71</v>
      </c>
      <c r="Q5" s="12" t="s">
        <v>72</v>
      </c>
      <c r="R5" s="13"/>
    </row>
    <row r="6" spans="1:18" x14ac:dyDescent="0.35">
      <c r="A6" s="8" t="s">
        <v>7</v>
      </c>
      <c r="B6" s="9">
        <v>23</v>
      </c>
      <c r="C6" s="9" t="s">
        <v>3</v>
      </c>
      <c r="D6" s="9" t="s">
        <v>28</v>
      </c>
      <c r="E6" s="10" t="s">
        <v>42</v>
      </c>
      <c r="F6" s="10" t="s">
        <v>43</v>
      </c>
      <c r="G6" s="11">
        <v>0.40720000000000001</v>
      </c>
      <c r="H6" s="9" t="s">
        <v>5</v>
      </c>
      <c r="I6" s="11">
        <v>4.20777</v>
      </c>
      <c r="J6" s="11">
        <v>-4.20777</v>
      </c>
      <c r="K6" s="9" t="s">
        <v>114</v>
      </c>
      <c r="L6" s="11">
        <v>-0.87120350000000002</v>
      </c>
      <c r="M6" s="8" t="s">
        <v>73</v>
      </c>
      <c r="N6" s="9">
        <v>78</v>
      </c>
      <c r="O6" s="9" t="s">
        <v>70</v>
      </c>
      <c r="P6" s="14" t="s">
        <v>51</v>
      </c>
      <c r="Q6" s="14" t="s">
        <v>51</v>
      </c>
      <c r="R6" s="15" t="s">
        <v>51</v>
      </c>
    </row>
    <row r="7" spans="1:18" s="23" customFormat="1" ht="43.5" x14ac:dyDescent="0.35">
      <c r="A7" s="16" t="s">
        <v>9</v>
      </c>
      <c r="B7" s="17">
        <v>23</v>
      </c>
      <c r="C7" s="17" t="s">
        <v>3</v>
      </c>
      <c r="D7" s="17" t="s">
        <v>27</v>
      </c>
      <c r="E7" s="18" t="s">
        <v>42</v>
      </c>
      <c r="F7" s="18" t="s">
        <v>44</v>
      </c>
      <c r="G7" s="19">
        <v>0.90400000000000003</v>
      </c>
      <c r="H7" s="17" t="s">
        <v>6</v>
      </c>
      <c r="I7" s="19">
        <v>5.3841299999999999</v>
      </c>
      <c r="J7" s="19">
        <v>-5.3841299999999999</v>
      </c>
      <c r="K7" s="17" t="s">
        <v>114</v>
      </c>
      <c r="L7" s="19">
        <v>-1.3648499999999999</v>
      </c>
      <c r="M7" s="16" t="s">
        <v>74</v>
      </c>
      <c r="N7" s="17">
        <v>78</v>
      </c>
      <c r="O7" s="17" t="s">
        <v>70</v>
      </c>
      <c r="P7" s="20" t="s">
        <v>75</v>
      </c>
      <c r="Q7" s="21"/>
      <c r="R7" s="22"/>
    </row>
    <row r="8" spans="1:18" ht="58" x14ac:dyDescent="0.35">
      <c r="A8" s="8" t="s">
        <v>10</v>
      </c>
      <c r="B8" s="9">
        <v>29</v>
      </c>
      <c r="C8" s="9" t="s">
        <v>33</v>
      </c>
      <c r="D8" s="9" t="s">
        <v>28</v>
      </c>
      <c r="E8" s="24" t="s">
        <v>45</v>
      </c>
      <c r="F8" s="24" t="s">
        <v>46</v>
      </c>
      <c r="G8" s="11">
        <v>0.89029999999999998</v>
      </c>
      <c r="H8" s="9" t="s">
        <v>6</v>
      </c>
      <c r="I8" s="11">
        <v>4.9664999999999999</v>
      </c>
      <c r="J8" s="11">
        <v>-4.9664999999999999</v>
      </c>
      <c r="K8" s="9" t="s">
        <v>115</v>
      </c>
      <c r="L8" s="11">
        <v>-0.52796770000000004</v>
      </c>
      <c r="M8" s="8" t="s">
        <v>76</v>
      </c>
      <c r="N8" s="9">
        <v>84</v>
      </c>
      <c r="O8" s="9"/>
      <c r="P8" s="12" t="s">
        <v>77</v>
      </c>
      <c r="Q8" s="13"/>
      <c r="R8" s="13"/>
    </row>
    <row r="9" spans="1:18" ht="72.5" x14ac:dyDescent="0.35">
      <c r="A9" s="8" t="s">
        <v>11</v>
      </c>
      <c r="B9" s="9">
        <v>44</v>
      </c>
      <c r="C9" s="9" t="s">
        <v>29</v>
      </c>
      <c r="D9" s="9" t="s">
        <v>33</v>
      </c>
      <c r="E9" s="10" t="s">
        <v>42</v>
      </c>
      <c r="F9" s="10" t="s">
        <v>43</v>
      </c>
      <c r="G9" s="11">
        <v>0.72809999999999997</v>
      </c>
      <c r="H9" s="9" t="s">
        <v>6</v>
      </c>
      <c r="I9" s="11">
        <v>3.3454999999999999</v>
      </c>
      <c r="J9" s="11">
        <v>-3.3454999999999999</v>
      </c>
      <c r="K9" s="9" t="s">
        <v>115</v>
      </c>
      <c r="L9" s="11">
        <v>-1.6942495</v>
      </c>
      <c r="M9" s="8" t="s">
        <v>78</v>
      </c>
      <c r="N9" s="9">
        <v>99</v>
      </c>
      <c r="O9" s="9"/>
      <c r="P9" s="12" t="s">
        <v>79</v>
      </c>
      <c r="Q9" s="12" t="s">
        <v>80</v>
      </c>
      <c r="R9" s="13"/>
    </row>
    <row r="10" spans="1:18" x14ac:dyDescent="0.35">
      <c r="A10" s="8" t="s">
        <v>13</v>
      </c>
      <c r="B10" s="9">
        <v>48</v>
      </c>
      <c r="C10" s="9" t="s">
        <v>33</v>
      </c>
      <c r="D10" s="9" t="s">
        <v>29</v>
      </c>
      <c r="E10" s="25" t="s">
        <v>47</v>
      </c>
      <c r="F10" s="25" t="s">
        <v>48</v>
      </c>
      <c r="G10" s="11">
        <v>7.5499999999999998E-2</v>
      </c>
      <c r="H10" s="9" t="s">
        <v>0</v>
      </c>
      <c r="I10" s="11">
        <v>0.51405900000000004</v>
      </c>
      <c r="J10" s="11">
        <v>-0.51405900000000004</v>
      </c>
      <c r="K10" s="9" t="s">
        <v>116</v>
      </c>
      <c r="L10" s="11">
        <v>0.38399561500000001</v>
      </c>
      <c r="M10" s="8" t="s">
        <v>81</v>
      </c>
      <c r="N10" s="9">
        <v>103</v>
      </c>
      <c r="O10" s="9"/>
      <c r="P10" s="15" t="s">
        <v>51</v>
      </c>
      <c r="Q10" s="15" t="s">
        <v>51</v>
      </c>
      <c r="R10" s="15" t="s">
        <v>51</v>
      </c>
    </row>
    <row r="11" spans="1:18" ht="29" x14ac:dyDescent="0.35">
      <c r="A11" s="8" t="s">
        <v>12</v>
      </c>
      <c r="B11" s="9">
        <v>48</v>
      </c>
      <c r="C11" s="9" t="s">
        <v>33</v>
      </c>
      <c r="D11" s="9" t="s">
        <v>28</v>
      </c>
      <c r="E11" s="24" t="s">
        <v>45</v>
      </c>
      <c r="F11" s="24" t="s">
        <v>49</v>
      </c>
      <c r="G11" s="11">
        <v>6.8000000000000005E-2</v>
      </c>
      <c r="H11" s="9" t="s">
        <v>0</v>
      </c>
      <c r="I11" s="11">
        <v>0.98289700000000002</v>
      </c>
      <c r="J11" s="11">
        <v>-0.98289700000000002</v>
      </c>
      <c r="K11" s="9" t="s">
        <v>117</v>
      </c>
      <c r="L11" s="11">
        <v>-3.4377974999999998E-2</v>
      </c>
      <c r="M11" s="8" t="s">
        <v>82</v>
      </c>
      <c r="N11" s="9">
        <v>103</v>
      </c>
      <c r="O11" s="9"/>
      <c r="P11" s="12" t="s">
        <v>83</v>
      </c>
      <c r="Q11" s="13"/>
      <c r="R11" s="13"/>
    </row>
    <row r="12" spans="1:18" ht="29" x14ac:dyDescent="0.35">
      <c r="A12" s="8" t="s">
        <v>14</v>
      </c>
      <c r="B12" s="9">
        <v>87</v>
      </c>
      <c r="C12" s="9" t="s">
        <v>29</v>
      </c>
      <c r="D12" s="9" t="s">
        <v>33</v>
      </c>
      <c r="E12" s="24" t="s">
        <v>45</v>
      </c>
      <c r="F12" s="24" t="s">
        <v>46</v>
      </c>
      <c r="G12" s="11">
        <v>0.95630000000000004</v>
      </c>
      <c r="H12" s="9" t="s">
        <v>6</v>
      </c>
      <c r="I12" s="11">
        <v>6.7707100000000002</v>
      </c>
      <c r="J12" s="11">
        <v>-6.7707100000000002</v>
      </c>
      <c r="K12" s="9" t="s">
        <v>115</v>
      </c>
      <c r="L12" s="11">
        <v>-2.9086850000000002</v>
      </c>
      <c r="M12" s="8" t="s">
        <v>84</v>
      </c>
      <c r="N12" s="9">
        <v>142</v>
      </c>
      <c r="O12" s="9" t="s">
        <v>85</v>
      </c>
      <c r="P12" s="15" t="s">
        <v>51</v>
      </c>
      <c r="Q12" s="15" t="s">
        <v>51</v>
      </c>
      <c r="R12" s="15" t="s">
        <v>51</v>
      </c>
    </row>
    <row r="13" spans="1:18" ht="58" x14ac:dyDescent="0.35">
      <c r="A13" s="8" t="s">
        <v>15</v>
      </c>
      <c r="B13" s="9">
        <v>99</v>
      </c>
      <c r="C13" s="9" t="s">
        <v>1</v>
      </c>
      <c r="D13" s="9" t="s">
        <v>34</v>
      </c>
      <c r="E13" s="10" t="s">
        <v>42</v>
      </c>
      <c r="F13" s="10" t="s">
        <v>44</v>
      </c>
      <c r="G13" s="11">
        <v>4.6800000000000001E-2</v>
      </c>
      <c r="H13" s="9" t="s">
        <v>0</v>
      </c>
      <c r="I13" s="11">
        <v>-1.1587000000000001</v>
      </c>
      <c r="J13" s="11">
        <v>1.1587000000000001</v>
      </c>
      <c r="K13" s="9" t="s">
        <v>118</v>
      </c>
      <c r="L13" s="11">
        <v>-0.22948125</v>
      </c>
      <c r="M13" s="8" t="s">
        <v>86</v>
      </c>
      <c r="N13" s="9">
        <v>154</v>
      </c>
      <c r="O13" s="9" t="s">
        <v>85</v>
      </c>
      <c r="P13" s="12" t="s">
        <v>87</v>
      </c>
      <c r="Q13" s="12" t="s">
        <v>88</v>
      </c>
      <c r="R13" s="13"/>
    </row>
    <row r="14" spans="1:18" x14ac:dyDescent="0.35">
      <c r="A14" s="8" t="s">
        <v>16</v>
      </c>
      <c r="B14" s="9">
        <v>99</v>
      </c>
      <c r="C14" s="9" t="s">
        <v>1</v>
      </c>
      <c r="D14" s="9" t="s">
        <v>39</v>
      </c>
      <c r="E14" s="25" t="s">
        <v>47</v>
      </c>
      <c r="F14" s="25" t="s">
        <v>48</v>
      </c>
      <c r="G14" s="11">
        <v>7.8700000000000006E-2</v>
      </c>
      <c r="H14" s="9" t="s">
        <v>0</v>
      </c>
      <c r="I14" s="11">
        <v>-0.78621099999999999</v>
      </c>
      <c r="J14" s="11">
        <v>0.78621099999999999</v>
      </c>
      <c r="K14" s="9" t="s">
        <v>119</v>
      </c>
      <c r="L14" s="11">
        <v>-0.151059</v>
      </c>
      <c r="M14" s="8" t="s">
        <v>89</v>
      </c>
      <c r="N14" s="9">
        <v>154</v>
      </c>
      <c r="O14" s="9" t="s">
        <v>85</v>
      </c>
      <c r="P14" s="15" t="s">
        <v>51</v>
      </c>
      <c r="Q14" s="15" t="s">
        <v>51</v>
      </c>
      <c r="R14" s="15" t="s">
        <v>51</v>
      </c>
    </row>
    <row r="15" spans="1:18" ht="87" x14ac:dyDescent="0.35">
      <c r="A15" s="8" t="s">
        <v>18</v>
      </c>
      <c r="B15" s="9">
        <v>101</v>
      </c>
      <c r="C15" s="9" t="s">
        <v>32</v>
      </c>
      <c r="D15" s="9" t="s">
        <v>36</v>
      </c>
      <c r="E15" s="10" t="s">
        <v>42</v>
      </c>
      <c r="F15" s="10" t="s">
        <v>43</v>
      </c>
      <c r="G15" s="11">
        <v>0.55369999999999997</v>
      </c>
      <c r="H15" s="9" t="s">
        <v>5</v>
      </c>
      <c r="I15" s="11">
        <v>4.7961900000000002</v>
      </c>
      <c r="J15" s="11">
        <v>-4.7961900000000002</v>
      </c>
      <c r="K15" s="9" t="s">
        <v>115</v>
      </c>
      <c r="L15" s="11">
        <v>-0.1599989</v>
      </c>
      <c r="M15" s="8" t="s">
        <v>90</v>
      </c>
      <c r="N15" s="9">
        <v>156</v>
      </c>
      <c r="O15" s="9" t="s">
        <v>85</v>
      </c>
      <c r="P15" s="12" t="s">
        <v>91</v>
      </c>
      <c r="Q15" s="12" t="s">
        <v>88</v>
      </c>
      <c r="R15" s="13"/>
    </row>
    <row r="16" spans="1:18" ht="29" x14ac:dyDescent="0.35">
      <c r="A16" s="8" t="s">
        <v>17</v>
      </c>
      <c r="B16" s="9">
        <v>101</v>
      </c>
      <c r="C16" s="9" t="s">
        <v>32</v>
      </c>
      <c r="D16" s="9" t="s">
        <v>37</v>
      </c>
      <c r="E16" s="10" t="s">
        <v>42</v>
      </c>
      <c r="F16" s="10" t="s">
        <v>43</v>
      </c>
      <c r="G16" s="11">
        <v>0.1057</v>
      </c>
      <c r="H16" s="9" t="s">
        <v>0</v>
      </c>
      <c r="I16" s="11">
        <v>3.79528</v>
      </c>
      <c r="J16" s="11">
        <v>-3.79528</v>
      </c>
      <c r="K16" s="9" t="s">
        <v>115</v>
      </c>
      <c r="L16" s="11">
        <v>-0.49630000000000002</v>
      </c>
      <c r="M16" s="8" t="s">
        <v>92</v>
      </c>
      <c r="N16" s="9">
        <v>156</v>
      </c>
      <c r="O16" s="9"/>
      <c r="P16" s="12" t="s">
        <v>93</v>
      </c>
      <c r="Q16" s="13"/>
      <c r="R16" s="13"/>
    </row>
    <row r="17" spans="1:18" x14ac:dyDescent="0.35">
      <c r="A17" s="8" t="s">
        <v>20</v>
      </c>
      <c r="B17" s="9">
        <v>164</v>
      </c>
      <c r="C17" s="9" t="s">
        <v>34</v>
      </c>
      <c r="D17" s="9" t="s">
        <v>33</v>
      </c>
      <c r="E17" s="25" t="s">
        <v>47</v>
      </c>
      <c r="F17" s="25" t="s">
        <v>48</v>
      </c>
      <c r="G17" s="11">
        <v>0.1348</v>
      </c>
      <c r="H17" s="9" t="s">
        <v>0</v>
      </c>
      <c r="I17" s="11">
        <v>3.2260300000000002</v>
      </c>
      <c r="J17" s="11">
        <v>-3.2260300000000002</v>
      </c>
      <c r="K17" s="9" t="s">
        <v>115</v>
      </c>
      <c r="L17" s="11">
        <v>5.31055E-2</v>
      </c>
      <c r="M17" s="8" t="s">
        <v>94</v>
      </c>
      <c r="N17" s="9">
        <v>219</v>
      </c>
      <c r="O17" s="9" t="s">
        <v>70</v>
      </c>
      <c r="P17" s="15" t="s">
        <v>51</v>
      </c>
      <c r="Q17" s="15" t="s">
        <v>51</v>
      </c>
      <c r="R17" s="15" t="s">
        <v>51</v>
      </c>
    </row>
    <row r="18" spans="1:18" ht="29" x14ac:dyDescent="0.35">
      <c r="A18" s="8" t="s">
        <v>19</v>
      </c>
      <c r="B18" s="9">
        <v>164</v>
      </c>
      <c r="C18" s="9" t="s">
        <v>34</v>
      </c>
      <c r="D18" s="9" t="s">
        <v>30</v>
      </c>
      <c r="E18" s="24" t="s">
        <v>45</v>
      </c>
      <c r="F18" s="24" t="s">
        <v>46</v>
      </c>
      <c r="G18" s="11">
        <v>6.4899999999999999E-2</v>
      </c>
      <c r="H18" s="9" t="s">
        <v>0</v>
      </c>
      <c r="I18" s="11">
        <v>0.13530800000000001</v>
      </c>
      <c r="J18" s="11">
        <v>-0.13530800000000001</v>
      </c>
      <c r="K18" s="9" t="s">
        <v>95</v>
      </c>
      <c r="L18" s="11">
        <v>-0.20599200000000001</v>
      </c>
      <c r="M18" s="8" t="s">
        <v>96</v>
      </c>
      <c r="N18" s="9">
        <v>219</v>
      </c>
      <c r="O18" s="9" t="s">
        <v>70</v>
      </c>
      <c r="P18" s="12" t="s">
        <v>97</v>
      </c>
      <c r="Q18" s="12" t="s">
        <v>98</v>
      </c>
      <c r="R18" s="13"/>
    </row>
    <row r="19" spans="1:18" ht="58" x14ac:dyDescent="0.35">
      <c r="A19" s="8" t="s">
        <v>21</v>
      </c>
      <c r="B19" s="9">
        <v>175</v>
      </c>
      <c r="C19" s="9" t="s">
        <v>31</v>
      </c>
      <c r="D19" s="9" t="s">
        <v>37</v>
      </c>
      <c r="E19" s="10" t="s">
        <v>42</v>
      </c>
      <c r="F19" s="10" t="s">
        <v>43</v>
      </c>
      <c r="G19" s="11">
        <v>0.55110000000000003</v>
      </c>
      <c r="H19" s="9" t="s">
        <v>5</v>
      </c>
      <c r="I19" s="11">
        <v>0.42605199999999999</v>
      </c>
      <c r="J19" s="11">
        <v>-0.42605199999999999</v>
      </c>
      <c r="K19" s="9" t="s">
        <v>95</v>
      </c>
      <c r="L19" s="11">
        <v>-0.47524699999999998</v>
      </c>
      <c r="M19" s="8" t="s">
        <v>99</v>
      </c>
      <c r="N19" s="9">
        <v>230</v>
      </c>
      <c r="O19" s="9"/>
      <c r="P19" s="12" t="s">
        <v>100</v>
      </c>
      <c r="Q19" s="12" t="s">
        <v>101</v>
      </c>
      <c r="R19" s="13" t="s">
        <v>102</v>
      </c>
    </row>
    <row r="20" spans="1:18" ht="29" x14ac:dyDescent="0.35">
      <c r="A20" s="8" t="s">
        <v>22</v>
      </c>
      <c r="B20" s="9">
        <v>210</v>
      </c>
      <c r="C20" s="9" t="s">
        <v>38</v>
      </c>
      <c r="D20" s="9" t="s">
        <v>34</v>
      </c>
      <c r="E20" s="24" t="s">
        <v>45</v>
      </c>
      <c r="F20" s="24" t="s">
        <v>46</v>
      </c>
      <c r="G20" s="11">
        <v>0.57950000000000002</v>
      </c>
      <c r="H20" s="9" t="s">
        <v>6</v>
      </c>
      <c r="I20" s="11">
        <v>1.8363</v>
      </c>
      <c r="J20" s="11">
        <v>-1.8363</v>
      </c>
      <c r="K20" s="9" t="s">
        <v>117</v>
      </c>
      <c r="L20" s="11">
        <v>-0.46753650000000002</v>
      </c>
      <c r="M20" s="8" t="s">
        <v>103</v>
      </c>
      <c r="N20" s="9">
        <v>265</v>
      </c>
      <c r="O20" s="9"/>
      <c r="P20" s="12" t="s">
        <v>104</v>
      </c>
      <c r="Q20" s="13"/>
      <c r="R20" s="13"/>
    </row>
    <row r="21" spans="1:18" x14ac:dyDescent="0.35">
      <c r="A21" s="8" t="s">
        <v>23</v>
      </c>
      <c r="B21" s="9">
        <v>236</v>
      </c>
      <c r="C21" s="9" t="s">
        <v>2</v>
      </c>
      <c r="D21" s="9" t="s">
        <v>4</v>
      </c>
      <c r="E21" s="10" t="s">
        <v>42</v>
      </c>
      <c r="F21" s="10" t="s">
        <v>43</v>
      </c>
      <c r="G21" s="11">
        <v>6.2700000000000006E-2</v>
      </c>
      <c r="H21" s="9" t="s">
        <v>0</v>
      </c>
      <c r="I21" s="26" t="s">
        <v>51</v>
      </c>
      <c r="J21" s="26" t="s">
        <v>51</v>
      </c>
      <c r="K21" s="26" t="s">
        <v>51</v>
      </c>
      <c r="L21" s="26" t="s">
        <v>51</v>
      </c>
      <c r="M21" s="8" t="s">
        <v>105</v>
      </c>
      <c r="N21" s="9">
        <v>291</v>
      </c>
      <c r="O21" s="9"/>
      <c r="P21" s="12" t="s">
        <v>106</v>
      </c>
      <c r="Q21" s="12"/>
      <c r="R21" s="13" t="s">
        <v>107</v>
      </c>
    </row>
    <row r="22" spans="1:18" x14ac:dyDescent="0.35">
      <c r="A22" s="8" t="s">
        <v>24</v>
      </c>
      <c r="B22" s="9">
        <v>236</v>
      </c>
      <c r="C22" s="9" t="s">
        <v>2</v>
      </c>
      <c r="D22" s="9" t="s">
        <v>28</v>
      </c>
      <c r="E22" s="10" t="s">
        <v>42</v>
      </c>
      <c r="F22" s="10" t="s">
        <v>43</v>
      </c>
      <c r="G22" s="11">
        <v>8.8900000000000007E-2</v>
      </c>
      <c r="H22" s="9" t="s">
        <v>0</v>
      </c>
      <c r="I22" s="26" t="s">
        <v>51</v>
      </c>
      <c r="J22" s="26" t="s">
        <v>51</v>
      </c>
      <c r="K22" s="26" t="s">
        <v>51</v>
      </c>
      <c r="L22" s="26" t="s">
        <v>51</v>
      </c>
      <c r="M22" s="8" t="s">
        <v>108</v>
      </c>
      <c r="N22" s="9">
        <v>291</v>
      </c>
      <c r="O22" s="9"/>
      <c r="P22" s="12" t="s">
        <v>109</v>
      </c>
      <c r="Q22" s="13"/>
      <c r="R22" s="13" t="s">
        <v>107</v>
      </c>
    </row>
    <row r="23" spans="1:18" ht="72.5" x14ac:dyDescent="0.35">
      <c r="A23" s="8" t="s">
        <v>26</v>
      </c>
      <c r="B23" s="9">
        <v>306</v>
      </c>
      <c r="C23" s="9" t="s">
        <v>3</v>
      </c>
      <c r="D23" s="9" t="s">
        <v>35</v>
      </c>
      <c r="E23" s="10" t="s">
        <v>42</v>
      </c>
      <c r="F23" s="10" t="s">
        <v>43</v>
      </c>
      <c r="G23" s="11">
        <v>0.21790000000000001</v>
      </c>
      <c r="H23" s="9" t="s">
        <v>0</v>
      </c>
      <c r="I23" s="26" t="s">
        <v>51</v>
      </c>
      <c r="J23" s="26" t="s">
        <v>51</v>
      </c>
      <c r="K23" s="26" t="s">
        <v>51</v>
      </c>
      <c r="L23" s="26" t="s">
        <v>51</v>
      </c>
      <c r="M23" s="8" t="s">
        <v>110</v>
      </c>
      <c r="N23" s="9">
        <v>361</v>
      </c>
      <c r="O23" s="9"/>
      <c r="P23" s="12" t="s">
        <v>111</v>
      </c>
      <c r="Q23" s="13"/>
      <c r="R23" s="13" t="s">
        <v>112</v>
      </c>
    </row>
    <row r="24" spans="1:18" x14ac:dyDescent="0.35">
      <c r="A24" s="8" t="s">
        <v>25</v>
      </c>
      <c r="B24" s="9">
        <v>306</v>
      </c>
      <c r="C24" s="9" t="s">
        <v>3</v>
      </c>
      <c r="D24" s="9" t="s">
        <v>34</v>
      </c>
      <c r="E24" s="25" t="s">
        <v>47</v>
      </c>
      <c r="F24" s="25" t="s">
        <v>50</v>
      </c>
      <c r="G24" s="11">
        <v>0.1847</v>
      </c>
      <c r="H24" s="9" t="s">
        <v>0</v>
      </c>
      <c r="I24" s="26" t="s">
        <v>51</v>
      </c>
      <c r="J24" s="26" t="s">
        <v>51</v>
      </c>
      <c r="K24" s="26" t="s">
        <v>51</v>
      </c>
      <c r="L24" s="26" t="s">
        <v>51</v>
      </c>
      <c r="M24" s="8" t="s">
        <v>113</v>
      </c>
      <c r="N24" s="9">
        <v>361</v>
      </c>
      <c r="O24" s="9"/>
      <c r="P24" s="15" t="s">
        <v>51</v>
      </c>
      <c r="Q24" s="15" t="s">
        <v>51</v>
      </c>
      <c r="R24" s="15" t="s">
        <v>51</v>
      </c>
    </row>
  </sheetData>
  <conditionalFormatting sqref="G5:G24">
    <cfRule type="colorScale" priority="3">
      <colorScale>
        <cfvo type="num" val="0"/>
        <cfvo type="num" val="0.5"/>
        <cfvo type="num" val="1"/>
        <color rgb="FF5A8AC6"/>
        <color rgb="FFFCFCFF"/>
        <color rgb="FFF8696B"/>
      </colorScale>
    </cfRule>
  </conditionalFormatting>
  <conditionalFormatting sqref="I5:I20">
    <cfRule type="colorScale" priority="2">
      <colorScale>
        <cfvo type="num" val="-0.92"/>
        <cfvo type="num" val="0"/>
        <cfvo type="num" val="0.92"/>
        <color rgb="FFFFEF9C"/>
        <color rgb="FFFFEB84"/>
        <color rgb="FF63BE7B"/>
      </colorScale>
    </cfRule>
  </conditionalFormatting>
  <conditionalFormatting sqref="J5:J20">
    <cfRule type="colorScale" priority="1">
      <colorScale>
        <cfvo type="num" val="-1.5"/>
        <cfvo type="num" val="0"/>
        <cfvo type="num" val="1.5"/>
        <color rgb="FFFFEF9C"/>
        <color rgb="FFFFEB84"/>
        <color rgb="FF63BE7B"/>
      </colorScale>
    </cfRule>
  </conditionalFormatting>
  <conditionalFormatting sqref="L5:M20">
    <cfRule type="colorScale" priority="4">
      <colorScale>
        <cfvo type="num" val="-1.5"/>
        <cfvo type="num" val="0"/>
        <cfvo type="num" val="1.5"/>
        <color rgb="FF63BE7B"/>
        <color rgb="FFFFEB84"/>
        <color rgb="FFFFEF9C"/>
      </colorScale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Table_S11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Konate, Mariam (NIH/NCI) [E]</dc:creator>
  <cp:lastModifiedBy>Konate Monnard, Mariam (NIH/NCI) [E]</cp:lastModifiedBy>
  <dcterms:created xsi:type="dcterms:W3CDTF">2024-12-17T17:22:28Z</dcterms:created>
  <dcterms:modified xsi:type="dcterms:W3CDTF">2025-06-05T15:56:55Z</dcterms:modified>
</cp:coreProperties>
</file>