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52" i="1" l="1"/>
  <c r="D51" i="1"/>
  <c r="E51" i="1"/>
  <c r="E52" i="1"/>
  <c r="D54" i="1"/>
  <c r="E54" i="1"/>
  <c r="D55" i="1"/>
  <c r="E55" i="1"/>
  <c r="D57" i="1"/>
  <c r="E57" i="1"/>
  <c r="D58" i="1"/>
  <c r="E58" i="1"/>
  <c r="D60" i="1"/>
  <c r="E60" i="1"/>
  <c r="D61" i="1"/>
  <c r="E61" i="1"/>
  <c r="C61" i="1"/>
  <c r="C60" i="1"/>
  <c r="C58" i="1"/>
  <c r="C57" i="1"/>
  <c r="C55" i="1"/>
  <c r="C54" i="1"/>
  <c r="C52" i="1"/>
  <c r="C51" i="1"/>
</calcChain>
</file>

<file path=xl/sharedStrings.xml><?xml version="1.0" encoding="utf-8"?>
<sst xmlns="http://schemas.openxmlformats.org/spreadsheetml/2006/main" count="675" uniqueCount="92">
  <si>
    <t>PD#1</t>
  </si>
  <si>
    <t>PD#2</t>
  </si>
  <si>
    <t>PD#3</t>
  </si>
  <si>
    <t>PD#4</t>
  </si>
  <si>
    <t>PD#5</t>
  </si>
  <si>
    <t>PD#6</t>
  </si>
  <si>
    <t>PD#7</t>
  </si>
  <si>
    <t>PD#8</t>
  </si>
  <si>
    <t>PD#9</t>
  </si>
  <si>
    <t>PD#10</t>
  </si>
  <si>
    <t>PD#11</t>
  </si>
  <si>
    <t>PD#12</t>
  </si>
  <si>
    <t>PD#13</t>
  </si>
  <si>
    <t>PD#14</t>
  </si>
  <si>
    <t>PD#15</t>
  </si>
  <si>
    <t>PD#16</t>
  </si>
  <si>
    <t>PD#17</t>
  </si>
  <si>
    <t>MSA-P#1</t>
  </si>
  <si>
    <t>MSA-P#2</t>
  </si>
  <si>
    <t>MSA-P#3</t>
  </si>
  <si>
    <t>MSA-P#4</t>
  </si>
  <si>
    <t>MSA-P#5</t>
  </si>
  <si>
    <t>MSA-P#6</t>
  </si>
  <si>
    <t>MSA-P#8</t>
  </si>
  <si>
    <t>MSA-P#9</t>
  </si>
  <si>
    <t>CBD#1</t>
  </si>
  <si>
    <t>CBD#2</t>
  </si>
  <si>
    <t>CBD#3</t>
  </si>
  <si>
    <t>CBD#4</t>
  </si>
  <si>
    <t>CBD#5</t>
  </si>
  <si>
    <t>CBD#6</t>
  </si>
  <si>
    <t>PSP#1</t>
  </si>
  <si>
    <t>PSP#2</t>
  </si>
  <si>
    <t>PSP#3</t>
  </si>
  <si>
    <t>PSP#4</t>
  </si>
  <si>
    <t>PSP#5</t>
  </si>
  <si>
    <t>PSP#6</t>
  </si>
  <si>
    <t>PSP#7</t>
  </si>
  <si>
    <t>PSP#8</t>
  </si>
  <si>
    <t>PSP#9</t>
  </si>
  <si>
    <t>PSP#10</t>
  </si>
  <si>
    <t>PSP#11</t>
  </si>
  <si>
    <t>PSP#12</t>
  </si>
  <si>
    <t>Clinical Diagnosis</t>
  </si>
  <si>
    <t>Age at OM collection</t>
  </si>
  <si>
    <t>Age at disease onset</t>
  </si>
  <si>
    <t>Symptoms at disease onset</t>
  </si>
  <si>
    <t>Disease duration (years)</t>
  </si>
  <si>
    <t>Gender</t>
  </si>
  <si>
    <t>F</t>
  </si>
  <si>
    <t>M</t>
  </si>
  <si>
    <t>Akinetic rigid parkinsonism</t>
  </si>
  <si>
    <t>+</t>
  </si>
  <si>
    <t>-</t>
  </si>
  <si>
    <t>Tremor</t>
  </si>
  <si>
    <t>Ataxia</t>
  </si>
  <si>
    <t>Apraxia</t>
  </si>
  <si>
    <t>Dementia</t>
  </si>
  <si>
    <t>Depression</t>
  </si>
  <si>
    <t>Rigidity</t>
  </si>
  <si>
    <t>Hyposmia</t>
  </si>
  <si>
    <t>Bradykinesia</t>
  </si>
  <si>
    <t>Sleep disturbances</t>
  </si>
  <si>
    <t>Dysarthria</t>
  </si>
  <si>
    <t>Memory Disturbances</t>
  </si>
  <si>
    <t>Visual Disturbances</t>
  </si>
  <si>
    <t>Apathia</t>
  </si>
  <si>
    <t>Delusions</t>
  </si>
  <si>
    <t>RT-QuIC</t>
  </si>
  <si>
    <t>REM behavioral disorder</t>
  </si>
  <si>
    <t>Autonomic impariment</t>
  </si>
  <si>
    <t>Postural Instability</t>
  </si>
  <si>
    <t>Fixed dystonia</t>
  </si>
  <si>
    <t>Gait disorder</t>
  </si>
  <si>
    <t>Brain MRI</t>
  </si>
  <si>
    <t>Relevant psychiatric disorders</t>
  </si>
  <si>
    <t>PD#18</t>
  </si>
  <si>
    <t>MSA-C#10</t>
  </si>
  <si>
    <t>MSA-C#11</t>
  </si>
  <si>
    <t>Normal</t>
  </si>
  <si>
    <t>Vascular leukoencephalopathy</t>
  </si>
  <si>
    <t>Brain atrophy</t>
  </si>
  <si>
    <t>Cerebellar atrophy</t>
  </si>
  <si>
    <t>MSA-C signs</t>
  </si>
  <si>
    <t>MSA-P signs</t>
  </si>
  <si>
    <t>MSA-P/C signs</t>
  </si>
  <si>
    <t>MSA-C#7</t>
  </si>
  <si>
    <t>Bilateral frontal and parietal lobar atrophy</t>
  </si>
  <si>
    <t>Right parietal lobar atrophy</t>
  </si>
  <si>
    <t>Left parietal lobar atrophy</t>
  </si>
  <si>
    <t>Predominant midbrain atrophy</t>
  </si>
  <si>
    <t>Mild brain hypotrophy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</si>
</sst>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abSelected="1" zoomScale="55" zoomScaleNormal="55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I4" sqref="I4"/>
    </sheetView>
  </sheetViews>
  <sheetFormatPr defaultColWidth="24.85546875" defaultRowHeight="15" x14ac:dyDescent="0.25"/>
  <cols>
    <col min="5" max="5" width="24.85546875" style="2"/>
    <col min="16" max="16" width="41.28515625" customWidth="1"/>
  </cols>
  <sheetData>
    <row r="1" spans="1:17" s="3" customFormat="1" ht="79.5" thickBot="1" x14ac:dyDescent="0.3">
      <c r="A1" s="4" t="s">
        <v>43</v>
      </c>
      <c r="B1" s="5" t="s">
        <v>48</v>
      </c>
      <c r="C1" s="6" t="s">
        <v>44</v>
      </c>
      <c r="D1" s="6" t="s">
        <v>45</v>
      </c>
      <c r="E1" s="6" t="s">
        <v>47</v>
      </c>
      <c r="F1" s="6" t="s">
        <v>46</v>
      </c>
      <c r="G1" s="6" t="s">
        <v>51</v>
      </c>
      <c r="H1" s="6" t="s">
        <v>54</v>
      </c>
      <c r="I1" s="6" t="s">
        <v>55</v>
      </c>
      <c r="J1" s="6" t="s">
        <v>56</v>
      </c>
      <c r="K1" s="6" t="s">
        <v>67</v>
      </c>
      <c r="L1" s="6" t="s">
        <v>57</v>
      </c>
      <c r="M1" s="6" t="s">
        <v>75</v>
      </c>
      <c r="N1" s="6" t="s">
        <v>69</v>
      </c>
      <c r="O1" s="6" t="s">
        <v>70</v>
      </c>
      <c r="P1" s="6" t="s">
        <v>74</v>
      </c>
      <c r="Q1" s="7" t="s">
        <v>68</v>
      </c>
    </row>
    <row r="2" spans="1:17" ht="15" customHeight="1" x14ac:dyDescent="0.25">
      <c r="A2" s="9" t="s">
        <v>0</v>
      </c>
      <c r="B2" s="10" t="s">
        <v>50</v>
      </c>
      <c r="C2" s="11">
        <v>62</v>
      </c>
      <c r="D2" s="11">
        <v>55</v>
      </c>
      <c r="E2" s="11">
        <v>7</v>
      </c>
      <c r="F2" s="11" t="s">
        <v>54</v>
      </c>
      <c r="G2" s="12" t="s">
        <v>52</v>
      </c>
      <c r="H2" s="12" t="s">
        <v>52</v>
      </c>
      <c r="I2" s="12" t="s">
        <v>53</v>
      </c>
      <c r="J2" s="12" t="s">
        <v>53</v>
      </c>
      <c r="K2" s="12" t="s">
        <v>53</v>
      </c>
      <c r="L2" s="12" t="s">
        <v>53</v>
      </c>
      <c r="M2" s="12" t="s">
        <v>53</v>
      </c>
      <c r="N2" s="12" t="s">
        <v>53</v>
      </c>
      <c r="O2" s="12" t="s">
        <v>53</v>
      </c>
      <c r="P2" s="13" t="s">
        <v>79</v>
      </c>
      <c r="Q2" s="14" t="s">
        <v>52</v>
      </c>
    </row>
    <row r="3" spans="1:17" ht="15" customHeight="1" x14ac:dyDescent="0.25">
      <c r="A3" s="9" t="s">
        <v>1</v>
      </c>
      <c r="B3" s="10" t="s">
        <v>49</v>
      </c>
      <c r="C3" s="11">
        <v>65</v>
      </c>
      <c r="D3" s="11">
        <v>50</v>
      </c>
      <c r="E3" s="11">
        <v>15</v>
      </c>
      <c r="F3" s="11" t="s">
        <v>54</v>
      </c>
      <c r="G3" s="12" t="s">
        <v>52</v>
      </c>
      <c r="H3" s="12" t="s">
        <v>52</v>
      </c>
      <c r="I3" s="12" t="s">
        <v>53</v>
      </c>
      <c r="J3" s="12" t="s">
        <v>53</v>
      </c>
      <c r="K3" s="12" t="s">
        <v>53</v>
      </c>
      <c r="L3" s="12" t="s">
        <v>53</v>
      </c>
      <c r="M3" s="12" t="s">
        <v>53</v>
      </c>
      <c r="N3" s="12" t="s">
        <v>53</v>
      </c>
      <c r="O3" s="12" t="s">
        <v>52</v>
      </c>
      <c r="P3" s="13" t="s">
        <v>80</v>
      </c>
      <c r="Q3" s="14" t="s">
        <v>53</v>
      </c>
    </row>
    <row r="4" spans="1:17" ht="15" customHeight="1" x14ac:dyDescent="0.25">
      <c r="A4" s="9" t="s">
        <v>2</v>
      </c>
      <c r="B4" s="10" t="s">
        <v>50</v>
      </c>
      <c r="C4" s="11">
        <v>73</v>
      </c>
      <c r="D4" s="11">
        <v>65</v>
      </c>
      <c r="E4" s="11">
        <v>8</v>
      </c>
      <c r="F4" s="11" t="s">
        <v>54</v>
      </c>
      <c r="G4" s="12" t="s">
        <v>52</v>
      </c>
      <c r="H4" s="12" t="s">
        <v>52</v>
      </c>
      <c r="I4" s="12" t="s">
        <v>53</v>
      </c>
      <c r="J4" s="12" t="s">
        <v>53</v>
      </c>
      <c r="K4" s="12" t="s">
        <v>53</v>
      </c>
      <c r="L4" s="12" t="s">
        <v>53</v>
      </c>
      <c r="M4" s="12" t="s">
        <v>52</v>
      </c>
      <c r="N4" s="12" t="s">
        <v>52</v>
      </c>
      <c r="O4" s="12" t="s">
        <v>52</v>
      </c>
      <c r="P4" s="13" t="s">
        <v>81</v>
      </c>
      <c r="Q4" s="14" t="s">
        <v>53</v>
      </c>
    </row>
    <row r="5" spans="1:17" ht="15" customHeight="1" x14ac:dyDescent="0.25">
      <c r="A5" s="9" t="s">
        <v>3</v>
      </c>
      <c r="B5" s="10" t="s">
        <v>50</v>
      </c>
      <c r="C5" s="11">
        <v>66</v>
      </c>
      <c r="D5" s="11">
        <v>56</v>
      </c>
      <c r="E5" s="11">
        <v>10</v>
      </c>
      <c r="F5" s="11" t="s">
        <v>59</v>
      </c>
      <c r="G5" s="12" t="s">
        <v>52</v>
      </c>
      <c r="H5" s="12" t="s">
        <v>52</v>
      </c>
      <c r="I5" s="12" t="s">
        <v>53</v>
      </c>
      <c r="J5" s="12" t="s">
        <v>53</v>
      </c>
      <c r="K5" s="12" t="s">
        <v>52</v>
      </c>
      <c r="L5" s="12" t="s">
        <v>53</v>
      </c>
      <c r="M5" s="12" t="s">
        <v>53</v>
      </c>
      <c r="N5" s="12" t="s">
        <v>52</v>
      </c>
      <c r="O5" s="12" t="s">
        <v>52</v>
      </c>
      <c r="P5" s="13" t="s">
        <v>80</v>
      </c>
      <c r="Q5" s="14" t="s">
        <v>53</v>
      </c>
    </row>
    <row r="6" spans="1:17" ht="15" customHeight="1" x14ac:dyDescent="0.25">
      <c r="A6" s="9" t="s">
        <v>4</v>
      </c>
      <c r="B6" s="10" t="s">
        <v>50</v>
      </c>
      <c r="C6" s="11">
        <v>58</v>
      </c>
      <c r="D6" s="11">
        <v>42</v>
      </c>
      <c r="E6" s="11">
        <v>16</v>
      </c>
      <c r="F6" s="11" t="s">
        <v>60</v>
      </c>
      <c r="G6" s="12" t="s">
        <v>52</v>
      </c>
      <c r="H6" s="12" t="s">
        <v>52</v>
      </c>
      <c r="I6" s="12" t="s">
        <v>53</v>
      </c>
      <c r="J6" s="12" t="s">
        <v>53</v>
      </c>
      <c r="K6" s="12" t="s">
        <v>53</v>
      </c>
      <c r="L6" s="12" t="s">
        <v>53</v>
      </c>
      <c r="M6" s="12" t="s">
        <v>52</v>
      </c>
      <c r="N6" s="12" t="s">
        <v>53</v>
      </c>
      <c r="O6" s="12" t="s">
        <v>53</v>
      </c>
      <c r="P6" s="13" t="s">
        <v>80</v>
      </c>
      <c r="Q6" s="14" t="s">
        <v>53</v>
      </c>
    </row>
    <row r="7" spans="1:17" ht="15" customHeight="1" x14ac:dyDescent="0.25">
      <c r="A7" s="9" t="s">
        <v>5</v>
      </c>
      <c r="B7" s="10" t="s">
        <v>49</v>
      </c>
      <c r="C7" s="11">
        <v>68</v>
      </c>
      <c r="D7" s="11">
        <v>55</v>
      </c>
      <c r="E7" s="11">
        <v>13</v>
      </c>
      <c r="F7" s="11" t="s">
        <v>61</v>
      </c>
      <c r="G7" s="12" t="s">
        <v>52</v>
      </c>
      <c r="H7" s="12" t="s">
        <v>52</v>
      </c>
      <c r="I7" s="12" t="s">
        <v>53</v>
      </c>
      <c r="J7" s="12" t="s">
        <v>53</v>
      </c>
      <c r="K7" s="12" t="s">
        <v>52</v>
      </c>
      <c r="L7" s="12" t="s">
        <v>53</v>
      </c>
      <c r="M7" s="12" t="s">
        <v>53</v>
      </c>
      <c r="N7" s="12" t="s">
        <v>52</v>
      </c>
      <c r="O7" s="12" t="s">
        <v>52</v>
      </c>
      <c r="P7" s="13" t="s">
        <v>79</v>
      </c>
      <c r="Q7" s="14" t="s">
        <v>53</v>
      </c>
    </row>
    <row r="8" spans="1:17" ht="15" customHeight="1" x14ac:dyDescent="0.25">
      <c r="A8" s="9" t="s">
        <v>6</v>
      </c>
      <c r="B8" s="10" t="s">
        <v>49</v>
      </c>
      <c r="C8" s="11">
        <v>58</v>
      </c>
      <c r="D8" s="11">
        <v>49</v>
      </c>
      <c r="E8" s="11">
        <v>9</v>
      </c>
      <c r="F8" s="11" t="s">
        <v>61</v>
      </c>
      <c r="G8" s="12" t="s">
        <v>52</v>
      </c>
      <c r="H8" s="12" t="s">
        <v>52</v>
      </c>
      <c r="I8" s="12" t="s">
        <v>53</v>
      </c>
      <c r="J8" s="12" t="s">
        <v>53</v>
      </c>
      <c r="K8" s="12" t="s">
        <v>53</v>
      </c>
      <c r="L8" s="12" t="s">
        <v>53</v>
      </c>
      <c r="M8" s="12" t="s">
        <v>53</v>
      </c>
      <c r="N8" s="12" t="s">
        <v>52</v>
      </c>
      <c r="O8" s="12" t="s">
        <v>52</v>
      </c>
      <c r="P8" s="13" t="s">
        <v>79</v>
      </c>
      <c r="Q8" s="14" t="s">
        <v>52</v>
      </c>
    </row>
    <row r="9" spans="1:17" ht="15" customHeight="1" x14ac:dyDescent="0.25">
      <c r="A9" s="9" t="s">
        <v>7</v>
      </c>
      <c r="B9" s="10" t="s">
        <v>49</v>
      </c>
      <c r="C9" s="11">
        <v>72</v>
      </c>
      <c r="D9" s="11">
        <v>52</v>
      </c>
      <c r="E9" s="11">
        <v>20</v>
      </c>
      <c r="F9" s="11" t="s">
        <v>61</v>
      </c>
      <c r="G9" s="12" t="s">
        <v>52</v>
      </c>
      <c r="H9" s="12" t="s">
        <v>52</v>
      </c>
      <c r="I9" s="12" t="s">
        <v>53</v>
      </c>
      <c r="J9" s="12" t="s">
        <v>53</v>
      </c>
      <c r="K9" s="12" t="s">
        <v>52</v>
      </c>
      <c r="L9" s="12" t="s">
        <v>52</v>
      </c>
      <c r="M9" s="12" t="s">
        <v>53</v>
      </c>
      <c r="N9" s="12" t="s">
        <v>52</v>
      </c>
      <c r="O9" s="12" t="s">
        <v>52</v>
      </c>
      <c r="P9" s="13" t="s">
        <v>81</v>
      </c>
      <c r="Q9" s="14" t="s">
        <v>52</v>
      </c>
    </row>
    <row r="10" spans="1:17" ht="15" customHeight="1" x14ac:dyDescent="0.25">
      <c r="A10" s="9" t="s">
        <v>8</v>
      </c>
      <c r="B10" s="10" t="s">
        <v>49</v>
      </c>
      <c r="C10" s="11">
        <v>55</v>
      </c>
      <c r="D10" s="11">
        <v>51</v>
      </c>
      <c r="E10" s="11">
        <v>4</v>
      </c>
      <c r="F10" s="11" t="s">
        <v>54</v>
      </c>
      <c r="G10" s="12" t="s">
        <v>52</v>
      </c>
      <c r="H10" s="12" t="s">
        <v>52</v>
      </c>
      <c r="I10" s="12" t="s">
        <v>53</v>
      </c>
      <c r="J10" s="12" t="s">
        <v>53</v>
      </c>
      <c r="K10" s="12" t="s">
        <v>53</v>
      </c>
      <c r="L10" s="12" t="s">
        <v>53</v>
      </c>
      <c r="M10" s="12" t="s">
        <v>53</v>
      </c>
      <c r="N10" s="12" t="s">
        <v>52</v>
      </c>
      <c r="O10" s="12" t="s">
        <v>52</v>
      </c>
      <c r="P10" s="13" t="s">
        <v>81</v>
      </c>
      <c r="Q10" s="14" t="s">
        <v>52</v>
      </c>
    </row>
    <row r="11" spans="1:17" ht="15" customHeight="1" x14ac:dyDescent="0.25">
      <c r="A11" s="9" t="s">
        <v>9</v>
      </c>
      <c r="B11" s="10" t="s">
        <v>49</v>
      </c>
      <c r="C11" s="11">
        <v>71</v>
      </c>
      <c r="D11" s="11">
        <v>63</v>
      </c>
      <c r="E11" s="11">
        <v>8</v>
      </c>
      <c r="F11" s="11" t="s">
        <v>54</v>
      </c>
      <c r="G11" s="12" t="s">
        <v>52</v>
      </c>
      <c r="H11" s="12" t="s">
        <v>52</v>
      </c>
      <c r="I11" s="12" t="s">
        <v>53</v>
      </c>
      <c r="J11" s="12" t="s">
        <v>53</v>
      </c>
      <c r="K11" s="12" t="s">
        <v>53</v>
      </c>
      <c r="L11" s="12" t="s">
        <v>53</v>
      </c>
      <c r="M11" s="12" t="s">
        <v>53</v>
      </c>
      <c r="N11" s="12" t="s">
        <v>52</v>
      </c>
      <c r="O11" s="12" t="s">
        <v>52</v>
      </c>
      <c r="P11" s="13" t="s">
        <v>79</v>
      </c>
      <c r="Q11" s="14" t="s">
        <v>52</v>
      </c>
    </row>
    <row r="12" spans="1:17" ht="15" customHeight="1" x14ac:dyDescent="0.25">
      <c r="A12" s="9" t="s">
        <v>10</v>
      </c>
      <c r="B12" s="10" t="s">
        <v>50</v>
      </c>
      <c r="C12" s="11">
        <v>58</v>
      </c>
      <c r="D12" s="11">
        <v>51</v>
      </c>
      <c r="E12" s="11">
        <v>7</v>
      </c>
      <c r="F12" s="11" t="s">
        <v>54</v>
      </c>
      <c r="G12" s="12" t="s">
        <v>52</v>
      </c>
      <c r="H12" s="12" t="s">
        <v>52</v>
      </c>
      <c r="I12" s="12" t="s">
        <v>53</v>
      </c>
      <c r="J12" s="12" t="s">
        <v>53</v>
      </c>
      <c r="K12" s="12" t="s">
        <v>53</v>
      </c>
      <c r="L12" s="12" t="s">
        <v>53</v>
      </c>
      <c r="M12" s="12" t="s">
        <v>52</v>
      </c>
      <c r="N12" s="12" t="s">
        <v>52</v>
      </c>
      <c r="O12" s="12" t="s">
        <v>52</v>
      </c>
      <c r="P12" s="13" t="s">
        <v>79</v>
      </c>
      <c r="Q12" s="14" t="s">
        <v>52</v>
      </c>
    </row>
    <row r="13" spans="1:17" ht="15" customHeight="1" x14ac:dyDescent="0.25">
      <c r="A13" s="9" t="s">
        <v>11</v>
      </c>
      <c r="B13" s="10" t="s">
        <v>50</v>
      </c>
      <c r="C13" s="11">
        <v>59</v>
      </c>
      <c r="D13" s="11">
        <v>48</v>
      </c>
      <c r="E13" s="11">
        <v>11</v>
      </c>
      <c r="F13" s="11" t="s">
        <v>54</v>
      </c>
      <c r="G13" s="12" t="s">
        <v>52</v>
      </c>
      <c r="H13" s="12" t="s">
        <v>52</v>
      </c>
      <c r="I13" s="12" t="s">
        <v>53</v>
      </c>
      <c r="J13" s="12" t="s">
        <v>53</v>
      </c>
      <c r="K13" s="12" t="s">
        <v>53</v>
      </c>
      <c r="L13" s="12" t="s">
        <v>53</v>
      </c>
      <c r="M13" s="12" t="s">
        <v>53</v>
      </c>
      <c r="N13" s="12" t="s">
        <v>53</v>
      </c>
      <c r="O13" s="12" t="s">
        <v>52</v>
      </c>
      <c r="P13" s="13" t="s">
        <v>79</v>
      </c>
      <c r="Q13" s="14" t="s">
        <v>53</v>
      </c>
    </row>
    <row r="14" spans="1:17" ht="15" customHeight="1" x14ac:dyDescent="0.25">
      <c r="A14" s="9" t="s">
        <v>12</v>
      </c>
      <c r="B14" s="10" t="s">
        <v>50</v>
      </c>
      <c r="C14" s="11">
        <v>64</v>
      </c>
      <c r="D14" s="11">
        <v>60</v>
      </c>
      <c r="E14" s="11">
        <v>4</v>
      </c>
      <c r="F14" s="11" t="s">
        <v>58</v>
      </c>
      <c r="G14" s="12" t="s">
        <v>52</v>
      </c>
      <c r="H14" s="12" t="s">
        <v>52</v>
      </c>
      <c r="I14" s="12" t="s">
        <v>53</v>
      </c>
      <c r="J14" s="12" t="s">
        <v>53</v>
      </c>
      <c r="K14" s="12" t="s">
        <v>53</v>
      </c>
      <c r="L14" s="12" t="s">
        <v>52</v>
      </c>
      <c r="M14" s="12" t="s">
        <v>52</v>
      </c>
      <c r="N14" s="12" t="s">
        <v>53</v>
      </c>
      <c r="O14" s="12" t="s">
        <v>52</v>
      </c>
      <c r="P14" s="13" t="s">
        <v>80</v>
      </c>
      <c r="Q14" s="14" t="s">
        <v>53</v>
      </c>
    </row>
    <row r="15" spans="1:17" ht="15" customHeight="1" x14ac:dyDescent="0.25">
      <c r="A15" s="9" t="s">
        <v>13</v>
      </c>
      <c r="B15" s="10" t="s">
        <v>50</v>
      </c>
      <c r="C15" s="11">
        <v>66</v>
      </c>
      <c r="D15" s="11">
        <v>45</v>
      </c>
      <c r="E15" s="11">
        <v>21</v>
      </c>
      <c r="F15" s="11" t="s">
        <v>54</v>
      </c>
      <c r="G15" s="12" t="s">
        <v>52</v>
      </c>
      <c r="H15" s="12" t="s">
        <v>52</v>
      </c>
      <c r="I15" s="12" t="s">
        <v>53</v>
      </c>
      <c r="J15" s="12" t="s">
        <v>53</v>
      </c>
      <c r="K15" s="12" t="s">
        <v>53</v>
      </c>
      <c r="L15" s="12" t="s">
        <v>53</v>
      </c>
      <c r="M15" s="12" t="s">
        <v>53</v>
      </c>
      <c r="N15" s="12" t="s">
        <v>53</v>
      </c>
      <c r="O15" s="12" t="s">
        <v>52</v>
      </c>
      <c r="P15" s="13" t="s">
        <v>79</v>
      </c>
      <c r="Q15" s="14" t="s">
        <v>53</v>
      </c>
    </row>
    <row r="16" spans="1:17" ht="15" customHeight="1" x14ac:dyDescent="0.25">
      <c r="A16" s="9" t="s">
        <v>14</v>
      </c>
      <c r="B16" s="10" t="s">
        <v>50</v>
      </c>
      <c r="C16" s="11">
        <v>66</v>
      </c>
      <c r="D16" s="11">
        <v>55</v>
      </c>
      <c r="E16" s="11">
        <v>11</v>
      </c>
      <c r="F16" s="11" t="s">
        <v>61</v>
      </c>
      <c r="G16" s="12" t="s">
        <v>52</v>
      </c>
      <c r="H16" s="12" t="s">
        <v>53</v>
      </c>
      <c r="I16" s="12" t="s">
        <v>53</v>
      </c>
      <c r="J16" s="12" t="s">
        <v>53</v>
      </c>
      <c r="K16" s="12" t="s">
        <v>53</v>
      </c>
      <c r="L16" s="12" t="s">
        <v>53</v>
      </c>
      <c r="M16" s="12" t="s">
        <v>52</v>
      </c>
      <c r="N16" s="12" t="s">
        <v>52</v>
      </c>
      <c r="O16" s="12" t="s">
        <v>52</v>
      </c>
      <c r="P16" s="13" t="s">
        <v>81</v>
      </c>
      <c r="Q16" s="14" t="s">
        <v>52</v>
      </c>
    </row>
    <row r="17" spans="1:17" ht="15" customHeight="1" x14ac:dyDescent="0.25">
      <c r="A17" s="9" t="s">
        <v>15</v>
      </c>
      <c r="B17" s="10" t="s">
        <v>50</v>
      </c>
      <c r="C17" s="11">
        <v>84</v>
      </c>
      <c r="D17" s="11">
        <v>47</v>
      </c>
      <c r="E17" s="11">
        <v>7</v>
      </c>
      <c r="F17" s="11" t="s">
        <v>62</v>
      </c>
      <c r="G17" s="12" t="s">
        <v>52</v>
      </c>
      <c r="H17" s="12" t="s">
        <v>52</v>
      </c>
      <c r="I17" s="12" t="s">
        <v>53</v>
      </c>
      <c r="J17" s="12" t="s">
        <v>53</v>
      </c>
      <c r="K17" s="12" t="s">
        <v>53</v>
      </c>
      <c r="L17" s="12" t="s">
        <v>53</v>
      </c>
      <c r="M17" s="12" t="s">
        <v>52</v>
      </c>
      <c r="N17" s="12" t="s">
        <v>52</v>
      </c>
      <c r="O17" s="12" t="s">
        <v>52</v>
      </c>
      <c r="P17" s="13" t="s">
        <v>79</v>
      </c>
      <c r="Q17" s="14" t="s">
        <v>52</v>
      </c>
    </row>
    <row r="18" spans="1:17" ht="15" customHeight="1" x14ac:dyDescent="0.25">
      <c r="A18" s="9" t="s">
        <v>16</v>
      </c>
      <c r="B18" s="10" t="s">
        <v>49</v>
      </c>
      <c r="C18" s="11">
        <v>50</v>
      </c>
      <c r="D18" s="11">
        <v>46</v>
      </c>
      <c r="E18" s="11">
        <v>4</v>
      </c>
      <c r="F18" s="11" t="s">
        <v>54</v>
      </c>
      <c r="G18" s="12" t="s">
        <v>52</v>
      </c>
      <c r="H18" s="12" t="s">
        <v>52</v>
      </c>
      <c r="I18" s="12" t="s">
        <v>53</v>
      </c>
      <c r="J18" s="12" t="s">
        <v>53</v>
      </c>
      <c r="K18" s="12" t="s">
        <v>53</v>
      </c>
      <c r="L18" s="12" t="s">
        <v>53</v>
      </c>
      <c r="M18" s="12" t="s">
        <v>53</v>
      </c>
      <c r="N18" s="12" t="s">
        <v>53</v>
      </c>
      <c r="O18" s="12" t="s">
        <v>53</v>
      </c>
      <c r="P18" s="13" t="s">
        <v>79</v>
      </c>
      <c r="Q18" s="14" t="s">
        <v>52</v>
      </c>
    </row>
    <row r="19" spans="1:17" ht="15" customHeight="1" thickBot="1" x14ac:dyDescent="0.3">
      <c r="A19" s="15" t="s">
        <v>76</v>
      </c>
      <c r="B19" s="16" t="s">
        <v>49</v>
      </c>
      <c r="C19" s="17">
        <v>61</v>
      </c>
      <c r="D19" s="17">
        <v>54</v>
      </c>
      <c r="E19" s="17">
        <v>7</v>
      </c>
      <c r="F19" s="17" t="s">
        <v>59</v>
      </c>
      <c r="G19" s="18" t="s">
        <v>52</v>
      </c>
      <c r="H19" s="18" t="s">
        <v>53</v>
      </c>
      <c r="I19" s="18" t="s">
        <v>53</v>
      </c>
      <c r="J19" s="18" t="s">
        <v>53</v>
      </c>
      <c r="K19" s="18" t="s">
        <v>53</v>
      </c>
      <c r="L19" s="18" t="s">
        <v>53</v>
      </c>
      <c r="M19" s="18" t="s">
        <v>53</v>
      </c>
      <c r="N19" s="18" t="s">
        <v>53</v>
      </c>
      <c r="O19" s="18" t="s">
        <v>52</v>
      </c>
      <c r="P19" s="19" t="s">
        <v>81</v>
      </c>
      <c r="Q19" s="20" t="s">
        <v>52</v>
      </c>
    </row>
    <row r="20" spans="1:17" ht="15" customHeight="1" x14ac:dyDescent="0.25">
      <c r="A20" s="9" t="s">
        <v>17</v>
      </c>
      <c r="B20" s="10" t="s">
        <v>50</v>
      </c>
      <c r="C20" s="11">
        <v>51</v>
      </c>
      <c r="D20" s="11">
        <v>48</v>
      </c>
      <c r="E20" s="11">
        <v>3</v>
      </c>
      <c r="F20" s="11" t="s">
        <v>63</v>
      </c>
      <c r="G20" s="12" t="s">
        <v>52</v>
      </c>
      <c r="H20" s="12" t="s">
        <v>53</v>
      </c>
      <c r="I20" s="12" t="s">
        <v>52</v>
      </c>
      <c r="J20" s="12" t="s">
        <v>53</v>
      </c>
      <c r="K20" s="12" t="s">
        <v>53</v>
      </c>
      <c r="L20" s="12" t="s">
        <v>53</v>
      </c>
      <c r="M20" s="12" t="s">
        <v>53</v>
      </c>
      <c r="N20" s="12" t="s">
        <v>53</v>
      </c>
      <c r="O20" s="12" t="s">
        <v>52</v>
      </c>
      <c r="P20" s="13" t="s">
        <v>84</v>
      </c>
      <c r="Q20" s="14" t="s">
        <v>52</v>
      </c>
    </row>
    <row r="21" spans="1:17" ht="15" customHeight="1" x14ac:dyDescent="0.25">
      <c r="A21" s="9" t="s">
        <v>18</v>
      </c>
      <c r="B21" s="10" t="s">
        <v>50</v>
      </c>
      <c r="C21" s="11">
        <v>64</v>
      </c>
      <c r="D21" s="11">
        <v>59</v>
      </c>
      <c r="E21" s="11">
        <v>5</v>
      </c>
      <c r="F21" s="11" t="s">
        <v>61</v>
      </c>
      <c r="G21" s="12" t="s">
        <v>52</v>
      </c>
      <c r="H21" s="12" t="s">
        <v>52</v>
      </c>
      <c r="I21" s="12" t="s">
        <v>52</v>
      </c>
      <c r="J21" s="12" t="s">
        <v>53</v>
      </c>
      <c r="K21" s="12" t="s">
        <v>53</v>
      </c>
      <c r="L21" s="12" t="s">
        <v>53</v>
      </c>
      <c r="M21" s="12" t="s">
        <v>52</v>
      </c>
      <c r="N21" s="12" t="s">
        <v>53</v>
      </c>
      <c r="O21" s="12" t="s">
        <v>52</v>
      </c>
      <c r="P21" s="13" t="s">
        <v>82</v>
      </c>
      <c r="Q21" s="14" t="s">
        <v>52</v>
      </c>
    </row>
    <row r="22" spans="1:17" ht="15" customHeight="1" x14ac:dyDescent="0.25">
      <c r="A22" s="9" t="s">
        <v>19</v>
      </c>
      <c r="B22" s="10" t="s">
        <v>50</v>
      </c>
      <c r="C22" s="11">
        <v>53</v>
      </c>
      <c r="D22" s="11">
        <v>43</v>
      </c>
      <c r="E22" s="11">
        <v>10</v>
      </c>
      <c r="F22" s="11" t="s">
        <v>61</v>
      </c>
      <c r="G22" s="12" t="s">
        <v>52</v>
      </c>
      <c r="H22" s="12" t="s">
        <v>52</v>
      </c>
      <c r="I22" s="12" t="s">
        <v>52</v>
      </c>
      <c r="J22" s="12" t="s">
        <v>53</v>
      </c>
      <c r="K22" s="12" t="s">
        <v>53</v>
      </c>
      <c r="L22" s="12" t="s">
        <v>53</v>
      </c>
      <c r="M22" s="12" t="s">
        <v>53</v>
      </c>
      <c r="N22" s="12" t="s">
        <v>52</v>
      </c>
      <c r="O22" s="12" t="s">
        <v>52</v>
      </c>
      <c r="P22" s="13" t="s">
        <v>85</v>
      </c>
      <c r="Q22" s="14" t="s">
        <v>53</v>
      </c>
    </row>
    <row r="23" spans="1:17" ht="15" customHeight="1" x14ac:dyDescent="0.25">
      <c r="A23" s="9" t="s">
        <v>20</v>
      </c>
      <c r="B23" s="10" t="s">
        <v>50</v>
      </c>
      <c r="C23" s="11">
        <v>71</v>
      </c>
      <c r="D23" s="11">
        <v>62</v>
      </c>
      <c r="E23" s="11">
        <v>9</v>
      </c>
      <c r="F23" s="11" t="s">
        <v>54</v>
      </c>
      <c r="G23" s="12" t="s">
        <v>52</v>
      </c>
      <c r="H23" s="12" t="s">
        <v>52</v>
      </c>
      <c r="I23" s="12" t="s">
        <v>52</v>
      </c>
      <c r="J23" s="12" t="s">
        <v>53</v>
      </c>
      <c r="K23" s="12" t="s">
        <v>52</v>
      </c>
      <c r="L23" s="12" t="s">
        <v>53</v>
      </c>
      <c r="M23" s="12" t="s">
        <v>53</v>
      </c>
      <c r="N23" s="12" t="s">
        <v>53</v>
      </c>
      <c r="O23" s="12" t="s">
        <v>52</v>
      </c>
      <c r="P23" s="13" t="s">
        <v>85</v>
      </c>
      <c r="Q23" s="14" t="s">
        <v>53</v>
      </c>
    </row>
    <row r="24" spans="1:17" ht="15" customHeight="1" x14ac:dyDescent="0.25">
      <c r="A24" s="9" t="s">
        <v>21</v>
      </c>
      <c r="B24" s="10" t="s">
        <v>49</v>
      </c>
      <c r="C24" s="11">
        <v>50</v>
      </c>
      <c r="D24" s="11">
        <v>45</v>
      </c>
      <c r="E24" s="11">
        <v>5</v>
      </c>
      <c r="F24" s="11" t="s">
        <v>61</v>
      </c>
      <c r="G24" s="12" t="s">
        <v>52</v>
      </c>
      <c r="H24" s="12" t="s">
        <v>52</v>
      </c>
      <c r="I24" s="12" t="s">
        <v>52</v>
      </c>
      <c r="J24" s="12" t="s">
        <v>53</v>
      </c>
      <c r="K24" s="12" t="s">
        <v>53</v>
      </c>
      <c r="L24" s="12" t="s">
        <v>53</v>
      </c>
      <c r="M24" s="12" t="s">
        <v>52</v>
      </c>
      <c r="N24" s="12" t="s">
        <v>52</v>
      </c>
      <c r="O24" s="12" t="s">
        <v>52</v>
      </c>
      <c r="P24" s="13" t="s">
        <v>85</v>
      </c>
      <c r="Q24" s="14" t="s">
        <v>52</v>
      </c>
    </row>
    <row r="25" spans="1:17" ht="15" customHeight="1" x14ac:dyDescent="0.25">
      <c r="A25" s="9" t="s">
        <v>22</v>
      </c>
      <c r="B25" s="10" t="s">
        <v>50</v>
      </c>
      <c r="C25" s="11">
        <v>70</v>
      </c>
      <c r="D25" s="11">
        <v>66</v>
      </c>
      <c r="E25" s="11">
        <v>4</v>
      </c>
      <c r="F25" s="11" t="s">
        <v>59</v>
      </c>
      <c r="G25" s="12" t="s">
        <v>52</v>
      </c>
      <c r="H25" s="12" t="s">
        <v>52</v>
      </c>
      <c r="I25" s="12" t="s">
        <v>52</v>
      </c>
      <c r="J25" s="12" t="s">
        <v>53</v>
      </c>
      <c r="K25" s="12" t="s">
        <v>53</v>
      </c>
      <c r="L25" s="12" t="s">
        <v>53</v>
      </c>
      <c r="M25" s="12" t="s">
        <v>53</v>
      </c>
      <c r="N25" s="12" t="s">
        <v>52</v>
      </c>
      <c r="O25" s="12" t="s">
        <v>52</v>
      </c>
      <c r="P25" s="13" t="s">
        <v>84</v>
      </c>
      <c r="Q25" s="14" t="s">
        <v>52</v>
      </c>
    </row>
    <row r="26" spans="1:17" ht="15" customHeight="1" x14ac:dyDescent="0.25">
      <c r="A26" s="9" t="s">
        <v>86</v>
      </c>
      <c r="B26" s="10" t="s">
        <v>50</v>
      </c>
      <c r="C26" s="11">
        <v>52</v>
      </c>
      <c r="D26" s="11">
        <v>48</v>
      </c>
      <c r="E26" s="11">
        <v>4</v>
      </c>
      <c r="F26" s="11" t="s">
        <v>61</v>
      </c>
      <c r="G26" s="12" t="s">
        <v>52</v>
      </c>
      <c r="H26" s="12" t="s">
        <v>52</v>
      </c>
      <c r="I26" s="12" t="s">
        <v>52</v>
      </c>
      <c r="J26" s="12" t="s">
        <v>53</v>
      </c>
      <c r="K26" s="12" t="s">
        <v>53</v>
      </c>
      <c r="L26" s="12" t="s">
        <v>53</v>
      </c>
      <c r="M26" s="12" t="s">
        <v>53</v>
      </c>
      <c r="N26" s="12" t="s">
        <v>52</v>
      </c>
      <c r="O26" s="12" t="s">
        <v>52</v>
      </c>
      <c r="P26" s="13" t="s">
        <v>83</v>
      </c>
      <c r="Q26" s="14" t="s">
        <v>52</v>
      </c>
    </row>
    <row r="27" spans="1:17" ht="15" customHeight="1" x14ac:dyDescent="0.25">
      <c r="A27" s="9" t="s">
        <v>23</v>
      </c>
      <c r="B27" s="10" t="s">
        <v>49</v>
      </c>
      <c r="C27" s="11">
        <v>75</v>
      </c>
      <c r="D27" s="11">
        <v>70</v>
      </c>
      <c r="E27" s="11">
        <v>5</v>
      </c>
      <c r="F27" s="11" t="s">
        <v>61</v>
      </c>
      <c r="G27" s="12" t="s">
        <v>52</v>
      </c>
      <c r="H27" s="12" t="s">
        <v>52</v>
      </c>
      <c r="I27" s="12" t="s">
        <v>53</v>
      </c>
      <c r="J27" s="12" t="s">
        <v>53</v>
      </c>
      <c r="K27" s="12" t="s">
        <v>53</v>
      </c>
      <c r="L27" s="12" t="s">
        <v>53</v>
      </c>
      <c r="M27" s="12" t="s">
        <v>52</v>
      </c>
      <c r="N27" s="12" t="s">
        <v>52</v>
      </c>
      <c r="O27" s="12" t="s">
        <v>52</v>
      </c>
      <c r="P27" s="13" t="s">
        <v>85</v>
      </c>
      <c r="Q27" s="14" t="s">
        <v>52</v>
      </c>
    </row>
    <row r="28" spans="1:17" ht="15" customHeight="1" x14ac:dyDescent="0.25">
      <c r="A28" s="9" t="s">
        <v>24</v>
      </c>
      <c r="B28" s="10" t="s">
        <v>49</v>
      </c>
      <c r="C28" s="11">
        <v>65</v>
      </c>
      <c r="D28" s="11">
        <v>52</v>
      </c>
      <c r="E28" s="11">
        <v>13</v>
      </c>
      <c r="F28" s="11" t="s">
        <v>61</v>
      </c>
      <c r="G28" s="12" t="s">
        <v>52</v>
      </c>
      <c r="H28" s="12" t="s">
        <v>52</v>
      </c>
      <c r="I28" s="12" t="s">
        <v>52</v>
      </c>
      <c r="J28" s="12" t="s">
        <v>53</v>
      </c>
      <c r="K28" s="12" t="s">
        <v>53</v>
      </c>
      <c r="L28" s="12" t="s">
        <v>53</v>
      </c>
      <c r="M28" s="12" t="s">
        <v>52</v>
      </c>
      <c r="N28" s="12" t="s">
        <v>52</v>
      </c>
      <c r="O28" s="12" t="s">
        <v>52</v>
      </c>
      <c r="P28" s="13" t="s">
        <v>85</v>
      </c>
      <c r="Q28" s="14" t="s">
        <v>52</v>
      </c>
    </row>
    <row r="29" spans="1:17" ht="15" customHeight="1" x14ac:dyDescent="0.25">
      <c r="A29" s="9" t="s">
        <v>77</v>
      </c>
      <c r="B29" s="10" t="s">
        <v>49</v>
      </c>
      <c r="C29" s="11">
        <v>70</v>
      </c>
      <c r="D29" s="11">
        <v>66</v>
      </c>
      <c r="E29" s="11">
        <v>4</v>
      </c>
      <c r="F29" s="11" t="s">
        <v>55</v>
      </c>
      <c r="G29" s="12" t="s">
        <v>52</v>
      </c>
      <c r="H29" s="12" t="s">
        <v>52</v>
      </c>
      <c r="I29" s="12" t="s">
        <v>52</v>
      </c>
      <c r="J29" s="12" t="s">
        <v>53</v>
      </c>
      <c r="K29" s="12" t="s">
        <v>53</v>
      </c>
      <c r="L29" s="12" t="s">
        <v>53</v>
      </c>
      <c r="M29" s="12" t="s">
        <v>52</v>
      </c>
      <c r="N29" s="12" t="s">
        <v>52</v>
      </c>
      <c r="O29" s="12" t="s">
        <v>52</v>
      </c>
      <c r="P29" s="13" t="s">
        <v>85</v>
      </c>
      <c r="Q29" s="14" t="s">
        <v>52</v>
      </c>
    </row>
    <row r="30" spans="1:17" ht="15" customHeight="1" thickBot="1" x14ac:dyDescent="0.3">
      <c r="A30" s="15" t="s">
        <v>78</v>
      </c>
      <c r="B30" s="16" t="s">
        <v>49</v>
      </c>
      <c r="C30" s="17">
        <v>64</v>
      </c>
      <c r="D30" s="17">
        <v>62</v>
      </c>
      <c r="E30" s="17">
        <v>2</v>
      </c>
      <c r="F30" s="17" t="s">
        <v>55</v>
      </c>
      <c r="G30" s="18" t="s">
        <v>53</v>
      </c>
      <c r="H30" s="18" t="s">
        <v>53</v>
      </c>
      <c r="I30" s="18" t="s">
        <v>52</v>
      </c>
      <c r="J30" s="18" t="s">
        <v>53</v>
      </c>
      <c r="K30" s="18" t="s">
        <v>53</v>
      </c>
      <c r="L30" s="18" t="s">
        <v>53</v>
      </c>
      <c r="M30" s="18" t="s">
        <v>53</v>
      </c>
      <c r="N30" s="18" t="s">
        <v>53</v>
      </c>
      <c r="O30" s="18" t="s">
        <v>52</v>
      </c>
      <c r="P30" s="19" t="s">
        <v>83</v>
      </c>
      <c r="Q30" s="20" t="s">
        <v>52</v>
      </c>
    </row>
    <row r="31" spans="1:17" ht="15" customHeight="1" x14ac:dyDescent="0.25">
      <c r="A31" s="9" t="s">
        <v>25</v>
      </c>
      <c r="B31" s="10" t="s">
        <v>50</v>
      </c>
      <c r="C31" s="11">
        <v>65</v>
      </c>
      <c r="D31" s="11">
        <v>62</v>
      </c>
      <c r="E31" s="11">
        <v>3</v>
      </c>
      <c r="F31" s="11" t="s">
        <v>64</v>
      </c>
      <c r="G31" s="12" t="s">
        <v>52</v>
      </c>
      <c r="H31" s="12" t="s">
        <v>52</v>
      </c>
      <c r="I31" s="12" t="s">
        <v>52</v>
      </c>
      <c r="J31" s="12" t="s">
        <v>52</v>
      </c>
      <c r="K31" s="12" t="s">
        <v>53</v>
      </c>
      <c r="L31" s="12" t="s">
        <v>52</v>
      </c>
      <c r="M31" s="12" t="s">
        <v>52</v>
      </c>
      <c r="N31" s="12" t="s">
        <v>53</v>
      </c>
      <c r="O31" s="12" t="s">
        <v>52</v>
      </c>
      <c r="P31" s="13" t="s">
        <v>87</v>
      </c>
      <c r="Q31" s="14" t="s">
        <v>53</v>
      </c>
    </row>
    <row r="32" spans="1:17" ht="15" customHeight="1" x14ac:dyDescent="0.25">
      <c r="A32" s="9" t="s">
        <v>26</v>
      </c>
      <c r="B32" s="10" t="s">
        <v>50</v>
      </c>
      <c r="C32" s="11">
        <v>49</v>
      </c>
      <c r="D32" s="11">
        <v>44</v>
      </c>
      <c r="E32" s="11">
        <v>5</v>
      </c>
      <c r="F32" s="11" t="s">
        <v>72</v>
      </c>
      <c r="G32" s="12" t="s">
        <v>53</v>
      </c>
      <c r="H32" s="12" t="s">
        <v>53</v>
      </c>
      <c r="I32" s="12" t="s">
        <v>53</v>
      </c>
      <c r="J32" s="12" t="s">
        <v>52</v>
      </c>
      <c r="K32" s="12" t="s">
        <v>53</v>
      </c>
      <c r="L32" s="12" t="s">
        <v>53</v>
      </c>
      <c r="M32" s="12" t="s">
        <v>53</v>
      </c>
      <c r="N32" s="12" t="s">
        <v>53</v>
      </c>
      <c r="O32" s="12" t="s">
        <v>53</v>
      </c>
      <c r="P32" s="13" t="s">
        <v>88</v>
      </c>
      <c r="Q32" s="14" t="s">
        <v>53</v>
      </c>
    </row>
    <row r="33" spans="1:17" ht="15" customHeight="1" x14ac:dyDescent="0.25">
      <c r="A33" s="9" t="s">
        <v>27</v>
      </c>
      <c r="B33" s="10" t="s">
        <v>49</v>
      </c>
      <c r="C33" s="11">
        <v>56</v>
      </c>
      <c r="D33" s="11">
        <v>54</v>
      </c>
      <c r="E33" s="11">
        <v>2</v>
      </c>
      <c r="F33" s="11" t="s">
        <v>56</v>
      </c>
      <c r="G33" s="12" t="s">
        <v>52</v>
      </c>
      <c r="H33" s="12" t="s">
        <v>53</v>
      </c>
      <c r="I33" s="12" t="s">
        <v>53</v>
      </c>
      <c r="J33" s="12" t="s">
        <v>52</v>
      </c>
      <c r="K33" s="12" t="s">
        <v>53</v>
      </c>
      <c r="L33" s="12" t="s">
        <v>53</v>
      </c>
      <c r="M33" s="12" t="s">
        <v>53</v>
      </c>
      <c r="N33" s="12" t="s">
        <v>53</v>
      </c>
      <c r="O33" s="12" t="s">
        <v>53</v>
      </c>
      <c r="P33" s="13" t="s">
        <v>89</v>
      </c>
      <c r="Q33" s="14" t="s">
        <v>53</v>
      </c>
    </row>
    <row r="34" spans="1:17" ht="15" customHeight="1" x14ac:dyDescent="0.25">
      <c r="A34" s="9" t="s">
        <v>28</v>
      </c>
      <c r="B34" s="10" t="s">
        <v>49</v>
      </c>
      <c r="C34" s="11">
        <v>72</v>
      </c>
      <c r="D34" s="11">
        <v>71</v>
      </c>
      <c r="E34" s="11">
        <v>1</v>
      </c>
      <c r="F34" s="11" t="s">
        <v>73</v>
      </c>
      <c r="G34" s="12" t="s">
        <v>52</v>
      </c>
      <c r="H34" s="12" t="s">
        <v>53</v>
      </c>
      <c r="I34" s="12" t="s">
        <v>52</v>
      </c>
      <c r="J34" s="12" t="s">
        <v>52</v>
      </c>
      <c r="K34" s="12" t="s">
        <v>53</v>
      </c>
      <c r="L34" s="12" t="s">
        <v>53</v>
      </c>
      <c r="M34" s="12" t="s">
        <v>52</v>
      </c>
      <c r="N34" s="12" t="s">
        <v>53</v>
      </c>
      <c r="O34" s="12" t="s">
        <v>52</v>
      </c>
      <c r="P34" s="13" t="s">
        <v>88</v>
      </c>
      <c r="Q34" s="14" t="s">
        <v>53</v>
      </c>
    </row>
    <row r="35" spans="1:17" ht="15" customHeight="1" x14ac:dyDescent="0.25">
      <c r="A35" s="9" t="s">
        <v>29</v>
      </c>
      <c r="B35" s="10" t="s">
        <v>49</v>
      </c>
      <c r="C35" s="11">
        <v>60</v>
      </c>
      <c r="D35" s="11">
        <v>57</v>
      </c>
      <c r="E35" s="11">
        <v>3</v>
      </c>
      <c r="F35" s="11" t="s">
        <v>56</v>
      </c>
      <c r="G35" s="12" t="s">
        <v>52</v>
      </c>
      <c r="H35" s="12" t="s">
        <v>52</v>
      </c>
      <c r="I35" s="12" t="s">
        <v>53</v>
      </c>
      <c r="J35" s="12" t="s">
        <v>52</v>
      </c>
      <c r="K35" s="12" t="s">
        <v>53</v>
      </c>
      <c r="L35" s="12" t="s">
        <v>53</v>
      </c>
      <c r="M35" s="12" t="s">
        <v>53</v>
      </c>
      <c r="N35" s="12" t="s">
        <v>53</v>
      </c>
      <c r="O35" s="12" t="s">
        <v>53</v>
      </c>
      <c r="P35" s="13" t="s">
        <v>81</v>
      </c>
      <c r="Q35" s="14" t="s">
        <v>53</v>
      </c>
    </row>
    <row r="36" spans="1:17" ht="15" customHeight="1" thickBot="1" x14ac:dyDescent="0.3">
      <c r="A36" s="15" t="s">
        <v>30</v>
      </c>
      <c r="B36" s="16" t="s">
        <v>49</v>
      </c>
      <c r="C36" s="17">
        <v>78</v>
      </c>
      <c r="D36" s="17">
        <v>73</v>
      </c>
      <c r="E36" s="17">
        <v>5</v>
      </c>
      <c r="F36" s="17" t="s">
        <v>61</v>
      </c>
      <c r="G36" s="18" t="s">
        <v>52</v>
      </c>
      <c r="H36" s="18" t="s">
        <v>52</v>
      </c>
      <c r="I36" s="18" t="s">
        <v>52</v>
      </c>
      <c r="J36" s="18" t="s">
        <v>52</v>
      </c>
      <c r="K36" s="18" t="s">
        <v>53</v>
      </c>
      <c r="L36" s="18" t="s">
        <v>53</v>
      </c>
      <c r="M36" s="18" t="s">
        <v>53</v>
      </c>
      <c r="N36" s="18" t="s">
        <v>53</v>
      </c>
      <c r="O36" s="18" t="s">
        <v>53</v>
      </c>
      <c r="P36" s="19" t="s">
        <v>81</v>
      </c>
      <c r="Q36" s="20" t="s">
        <v>52</v>
      </c>
    </row>
    <row r="37" spans="1:17" ht="15" customHeight="1" x14ac:dyDescent="0.25">
      <c r="A37" s="9" t="s">
        <v>31</v>
      </c>
      <c r="B37" s="10" t="s">
        <v>49</v>
      </c>
      <c r="C37" s="11">
        <v>65</v>
      </c>
      <c r="D37" s="11">
        <v>50</v>
      </c>
      <c r="E37" s="11">
        <v>15</v>
      </c>
      <c r="F37" s="11" t="s">
        <v>58</v>
      </c>
      <c r="G37" s="12" t="s">
        <v>52</v>
      </c>
      <c r="H37" s="12" t="s">
        <v>53</v>
      </c>
      <c r="I37" s="12" t="s">
        <v>52</v>
      </c>
      <c r="J37" s="12" t="s">
        <v>52</v>
      </c>
      <c r="K37" s="12" t="s">
        <v>53</v>
      </c>
      <c r="L37" s="12" t="s">
        <v>52</v>
      </c>
      <c r="M37" s="12" t="s">
        <v>52</v>
      </c>
      <c r="N37" s="12" t="s">
        <v>53</v>
      </c>
      <c r="O37" s="12" t="s">
        <v>53</v>
      </c>
      <c r="P37" s="13" t="s">
        <v>90</v>
      </c>
      <c r="Q37" s="14" t="s">
        <v>53</v>
      </c>
    </row>
    <row r="38" spans="1:17" ht="15" customHeight="1" x14ac:dyDescent="0.25">
      <c r="A38" s="9" t="s">
        <v>32</v>
      </c>
      <c r="B38" s="10" t="s">
        <v>50</v>
      </c>
      <c r="C38" s="11">
        <v>72</v>
      </c>
      <c r="D38" s="11">
        <v>70</v>
      </c>
      <c r="E38" s="11">
        <v>2</v>
      </c>
      <c r="F38" s="11" t="s">
        <v>55</v>
      </c>
      <c r="G38" s="12" t="s">
        <v>52</v>
      </c>
      <c r="H38" s="12" t="s">
        <v>53</v>
      </c>
      <c r="I38" s="12" t="s">
        <v>52</v>
      </c>
      <c r="J38" s="12" t="s">
        <v>53</v>
      </c>
      <c r="K38" s="12" t="s">
        <v>53</v>
      </c>
      <c r="L38" s="12" t="s">
        <v>53</v>
      </c>
      <c r="M38" s="12" t="s">
        <v>53</v>
      </c>
      <c r="N38" s="12" t="s">
        <v>53</v>
      </c>
      <c r="O38" s="12" t="s">
        <v>53</v>
      </c>
      <c r="P38" s="13" t="s">
        <v>91</v>
      </c>
      <c r="Q38" s="14" t="s">
        <v>53</v>
      </c>
    </row>
    <row r="39" spans="1:17" ht="15" customHeight="1" x14ac:dyDescent="0.25">
      <c r="A39" s="9" t="s">
        <v>33</v>
      </c>
      <c r="B39" s="10" t="s">
        <v>50</v>
      </c>
      <c r="C39" s="11">
        <v>78</v>
      </c>
      <c r="D39" s="11">
        <v>75</v>
      </c>
      <c r="E39" s="11">
        <v>3</v>
      </c>
      <c r="F39" s="11" t="s">
        <v>59</v>
      </c>
      <c r="G39" s="12" t="s">
        <v>52</v>
      </c>
      <c r="H39" s="12" t="s">
        <v>53</v>
      </c>
      <c r="I39" s="12" t="s">
        <v>52</v>
      </c>
      <c r="J39" s="12" t="s">
        <v>52</v>
      </c>
      <c r="K39" s="12" t="s">
        <v>53</v>
      </c>
      <c r="L39" s="12" t="s">
        <v>52</v>
      </c>
      <c r="M39" s="12" t="s">
        <v>52</v>
      </c>
      <c r="N39" s="12" t="s">
        <v>53</v>
      </c>
      <c r="O39" s="12" t="s">
        <v>53</v>
      </c>
      <c r="P39" s="13" t="s">
        <v>81</v>
      </c>
      <c r="Q39" s="14" t="s">
        <v>53</v>
      </c>
    </row>
    <row r="40" spans="1:17" ht="15" customHeight="1" x14ac:dyDescent="0.25">
      <c r="A40" s="9" t="s">
        <v>34</v>
      </c>
      <c r="B40" s="10" t="s">
        <v>50</v>
      </c>
      <c r="C40" s="11">
        <v>64</v>
      </c>
      <c r="D40" s="11">
        <v>61</v>
      </c>
      <c r="E40" s="11">
        <v>3</v>
      </c>
      <c r="F40" s="11" t="s">
        <v>61</v>
      </c>
      <c r="G40" s="12" t="s">
        <v>52</v>
      </c>
      <c r="H40" s="12" t="s">
        <v>53</v>
      </c>
      <c r="I40" s="12" t="s">
        <v>52</v>
      </c>
      <c r="J40" s="12" t="s">
        <v>53</v>
      </c>
      <c r="K40" s="12" t="s">
        <v>53</v>
      </c>
      <c r="L40" s="12" t="s">
        <v>53</v>
      </c>
      <c r="M40" s="12" t="s">
        <v>52</v>
      </c>
      <c r="N40" s="12" t="s">
        <v>53</v>
      </c>
      <c r="O40" s="12" t="s">
        <v>53</v>
      </c>
      <c r="P40" s="13" t="s">
        <v>90</v>
      </c>
      <c r="Q40" s="14" t="s">
        <v>53</v>
      </c>
    </row>
    <row r="41" spans="1:17" ht="15" customHeight="1" x14ac:dyDescent="0.25">
      <c r="A41" s="9" t="s">
        <v>35</v>
      </c>
      <c r="B41" s="10" t="s">
        <v>50</v>
      </c>
      <c r="C41" s="11">
        <v>77</v>
      </c>
      <c r="D41" s="11">
        <v>72</v>
      </c>
      <c r="E41" s="11">
        <v>5</v>
      </c>
      <c r="F41" s="11" t="s">
        <v>65</v>
      </c>
      <c r="G41" s="12" t="s">
        <v>53</v>
      </c>
      <c r="H41" s="12" t="s">
        <v>53</v>
      </c>
      <c r="I41" s="12" t="s">
        <v>52</v>
      </c>
      <c r="J41" s="12" t="s">
        <v>53</v>
      </c>
      <c r="K41" s="12" t="s">
        <v>53</v>
      </c>
      <c r="L41" s="12" t="s">
        <v>52</v>
      </c>
      <c r="M41" s="12" t="s">
        <v>53</v>
      </c>
      <c r="N41" s="12" t="s">
        <v>53</v>
      </c>
      <c r="O41" s="12" t="s">
        <v>52</v>
      </c>
      <c r="P41" s="13" t="s">
        <v>90</v>
      </c>
      <c r="Q41" s="14" t="s">
        <v>53</v>
      </c>
    </row>
    <row r="42" spans="1:17" ht="15" customHeight="1" x14ac:dyDescent="0.25">
      <c r="A42" s="9" t="s">
        <v>36</v>
      </c>
      <c r="B42" s="10" t="s">
        <v>49</v>
      </c>
      <c r="C42" s="11">
        <v>78</v>
      </c>
      <c r="D42" s="11">
        <v>75</v>
      </c>
      <c r="E42" s="11">
        <v>3</v>
      </c>
      <c r="F42" s="11" t="s">
        <v>61</v>
      </c>
      <c r="G42" s="12" t="s">
        <v>52</v>
      </c>
      <c r="H42" s="12" t="s">
        <v>53</v>
      </c>
      <c r="I42" s="12" t="s">
        <v>52</v>
      </c>
      <c r="J42" s="12" t="s">
        <v>53</v>
      </c>
      <c r="K42" s="12" t="s">
        <v>53</v>
      </c>
      <c r="L42" s="12" t="s">
        <v>52</v>
      </c>
      <c r="M42" s="12" t="s">
        <v>52</v>
      </c>
      <c r="N42" s="12" t="s">
        <v>53</v>
      </c>
      <c r="O42" s="12" t="s">
        <v>53</v>
      </c>
      <c r="P42" s="13" t="s">
        <v>90</v>
      </c>
      <c r="Q42" s="14" t="s">
        <v>53</v>
      </c>
    </row>
    <row r="43" spans="1:17" ht="15" customHeight="1" x14ac:dyDescent="0.25">
      <c r="A43" s="9" t="s">
        <v>37</v>
      </c>
      <c r="B43" s="10" t="s">
        <v>49</v>
      </c>
      <c r="C43" s="11">
        <v>60</v>
      </c>
      <c r="D43" s="11">
        <v>57</v>
      </c>
      <c r="E43" s="11">
        <v>3</v>
      </c>
      <c r="F43" s="11" t="s">
        <v>55</v>
      </c>
      <c r="G43" s="12" t="s">
        <v>52</v>
      </c>
      <c r="H43" s="12" t="s">
        <v>53</v>
      </c>
      <c r="I43" s="12" t="s">
        <v>52</v>
      </c>
      <c r="J43" s="12" t="s">
        <v>52</v>
      </c>
      <c r="K43" s="12" t="s">
        <v>53</v>
      </c>
      <c r="L43" s="12" t="s">
        <v>53</v>
      </c>
      <c r="M43" s="12" t="s">
        <v>53</v>
      </c>
      <c r="N43" s="12" t="s">
        <v>53</v>
      </c>
      <c r="O43" s="12" t="s">
        <v>53</v>
      </c>
      <c r="P43" s="13" t="s">
        <v>90</v>
      </c>
      <c r="Q43" s="14" t="s">
        <v>53</v>
      </c>
    </row>
    <row r="44" spans="1:17" ht="15" customHeight="1" x14ac:dyDescent="0.25">
      <c r="A44" s="9" t="s">
        <v>38</v>
      </c>
      <c r="B44" s="10" t="s">
        <v>49</v>
      </c>
      <c r="C44" s="11">
        <v>69</v>
      </c>
      <c r="D44" s="11">
        <v>67</v>
      </c>
      <c r="E44" s="11">
        <v>2</v>
      </c>
      <c r="F44" s="11" t="s">
        <v>63</v>
      </c>
      <c r="G44" s="12" t="s">
        <v>52</v>
      </c>
      <c r="H44" s="12" t="s">
        <v>52</v>
      </c>
      <c r="I44" s="12" t="s">
        <v>53</v>
      </c>
      <c r="J44" s="12" t="s">
        <v>53</v>
      </c>
      <c r="K44" s="12" t="s">
        <v>53</v>
      </c>
      <c r="L44" s="12" t="s">
        <v>53</v>
      </c>
      <c r="M44" s="12" t="s">
        <v>53</v>
      </c>
      <c r="N44" s="12" t="s">
        <v>53</v>
      </c>
      <c r="O44" s="12" t="s">
        <v>53</v>
      </c>
      <c r="P44" s="13" t="s">
        <v>90</v>
      </c>
      <c r="Q44" s="14" t="s">
        <v>52</v>
      </c>
    </row>
    <row r="45" spans="1:17" ht="15" customHeight="1" x14ac:dyDescent="0.25">
      <c r="A45" s="9" t="s">
        <v>39</v>
      </c>
      <c r="B45" s="10" t="s">
        <v>50</v>
      </c>
      <c r="C45" s="11">
        <v>62</v>
      </c>
      <c r="D45" s="11">
        <v>60</v>
      </c>
      <c r="E45" s="11">
        <v>2</v>
      </c>
      <c r="F45" s="11" t="s">
        <v>71</v>
      </c>
      <c r="G45" s="12" t="s">
        <v>52</v>
      </c>
      <c r="H45" s="12" t="s">
        <v>53</v>
      </c>
      <c r="I45" s="12" t="s">
        <v>52</v>
      </c>
      <c r="J45" s="12" t="s">
        <v>53</v>
      </c>
      <c r="K45" s="12" t="s">
        <v>53</v>
      </c>
      <c r="L45" s="12" t="s">
        <v>53</v>
      </c>
      <c r="M45" s="12" t="s">
        <v>53</v>
      </c>
      <c r="N45" s="12" t="s">
        <v>53</v>
      </c>
      <c r="O45" s="12" t="s">
        <v>53</v>
      </c>
      <c r="P45" s="13" t="s">
        <v>90</v>
      </c>
      <c r="Q45" s="14" t="s">
        <v>53</v>
      </c>
    </row>
    <row r="46" spans="1:17" ht="15" customHeight="1" x14ac:dyDescent="0.25">
      <c r="A46" s="9" t="s">
        <v>40</v>
      </c>
      <c r="B46" s="10" t="s">
        <v>50</v>
      </c>
      <c r="C46" s="11">
        <v>72</v>
      </c>
      <c r="D46" s="11">
        <v>69</v>
      </c>
      <c r="E46" s="11">
        <v>3</v>
      </c>
      <c r="F46" s="11" t="s">
        <v>63</v>
      </c>
      <c r="G46" s="12" t="s">
        <v>52</v>
      </c>
      <c r="H46" s="12" t="s">
        <v>53</v>
      </c>
      <c r="I46" s="12" t="s">
        <v>52</v>
      </c>
      <c r="J46" s="12" t="s">
        <v>53</v>
      </c>
      <c r="K46" s="12" t="s">
        <v>52</v>
      </c>
      <c r="L46" s="12" t="s">
        <v>52</v>
      </c>
      <c r="M46" s="12" t="s">
        <v>52</v>
      </c>
      <c r="N46" s="12" t="s">
        <v>53</v>
      </c>
      <c r="O46" s="12" t="s">
        <v>53</v>
      </c>
      <c r="P46" s="13" t="s">
        <v>81</v>
      </c>
      <c r="Q46" s="14" t="s">
        <v>52</v>
      </c>
    </row>
    <row r="47" spans="1:17" ht="15" customHeight="1" x14ac:dyDescent="0.25">
      <c r="A47" s="9" t="s">
        <v>41</v>
      </c>
      <c r="B47" s="10" t="s">
        <v>50</v>
      </c>
      <c r="C47" s="11">
        <v>58</v>
      </c>
      <c r="D47" s="11">
        <v>55</v>
      </c>
      <c r="E47" s="11">
        <v>3</v>
      </c>
      <c r="F47" s="11" t="s">
        <v>66</v>
      </c>
      <c r="G47" s="12" t="s">
        <v>52</v>
      </c>
      <c r="H47" s="12" t="s">
        <v>53</v>
      </c>
      <c r="I47" s="12" t="s">
        <v>52</v>
      </c>
      <c r="J47" s="12" t="s">
        <v>53</v>
      </c>
      <c r="K47" s="12" t="s">
        <v>53</v>
      </c>
      <c r="L47" s="12" t="s">
        <v>52</v>
      </c>
      <c r="M47" s="12" t="s">
        <v>53</v>
      </c>
      <c r="N47" s="12" t="s">
        <v>53</v>
      </c>
      <c r="O47" s="12" t="s">
        <v>53</v>
      </c>
      <c r="P47" s="13" t="s">
        <v>90</v>
      </c>
      <c r="Q47" s="14" t="s">
        <v>53</v>
      </c>
    </row>
    <row r="48" spans="1:17" ht="15" customHeight="1" x14ac:dyDescent="0.25">
      <c r="A48" s="21" t="s">
        <v>42</v>
      </c>
      <c r="B48" s="22" t="s">
        <v>49</v>
      </c>
      <c r="C48" s="23">
        <v>65</v>
      </c>
      <c r="D48" s="23">
        <v>61</v>
      </c>
      <c r="E48" s="23">
        <v>4</v>
      </c>
      <c r="F48" s="23" t="s">
        <v>71</v>
      </c>
      <c r="G48" s="24" t="s">
        <v>52</v>
      </c>
      <c r="H48" s="24" t="s">
        <v>53</v>
      </c>
      <c r="I48" s="24" t="s">
        <v>52</v>
      </c>
      <c r="J48" s="24" t="s">
        <v>52</v>
      </c>
      <c r="K48" s="24" t="s">
        <v>53</v>
      </c>
      <c r="L48" s="24" t="s">
        <v>52</v>
      </c>
      <c r="M48" s="24" t="s">
        <v>52</v>
      </c>
      <c r="N48" s="24" t="s">
        <v>53</v>
      </c>
      <c r="O48" s="24" t="s">
        <v>52</v>
      </c>
      <c r="P48" s="25" t="s">
        <v>90</v>
      </c>
      <c r="Q48" s="26" t="s">
        <v>53</v>
      </c>
    </row>
    <row r="49" spans="1:17" x14ac:dyDescent="0.25">
      <c r="Q49" s="1"/>
    </row>
    <row r="50" spans="1:17" x14ac:dyDescent="0.25">
      <c r="A50" s="8"/>
      <c r="Q50" s="1"/>
    </row>
    <row r="51" spans="1:17" x14ac:dyDescent="0.25">
      <c r="A51" s="8"/>
      <c r="B51" s="1"/>
      <c r="C51">
        <f>AVERAGE(C2:C19)</f>
        <v>64.222222222222229</v>
      </c>
      <c r="D51">
        <f>AVERAGE(D2:D19)</f>
        <v>52.444444444444443</v>
      </c>
      <c r="E51">
        <f t="shared" ref="E51" si="0">AVERAGE(E2:E19)</f>
        <v>10.111111111111111</v>
      </c>
    </row>
    <row r="52" spans="1:17" x14ac:dyDescent="0.25">
      <c r="A52" s="8"/>
      <c r="B52" s="1"/>
      <c r="C52">
        <f>STDEV(C2:C19)</f>
        <v>7.8407349262047141</v>
      </c>
      <c r="D52">
        <f>STDEV(D2:D19)</f>
        <v>6.1282587702834155</v>
      </c>
      <c r="E52">
        <f t="shared" ref="E52" si="1">STDEV(E2:E19)</f>
        <v>5.1207638319124058</v>
      </c>
    </row>
    <row r="53" spans="1:17" x14ac:dyDescent="0.25">
      <c r="A53" s="8"/>
      <c r="B53" s="1"/>
      <c r="E53"/>
    </row>
    <row r="54" spans="1:17" x14ac:dyDescent="0.25">
      <c r="A54" s="8"/>
      <c r="B54" s="1"/>
      <c r="C54">
        <f>AVERAGE(C20:C30)</f>
        <v>62.272727272727273</v>
      </c>
      <c r="D54">
        <f t="shared" ref="D54:E54" si="2">AVERAGE(D20:D30)</f>
        <v>56.454545454545453</v>
      </c>
      <c r="E54">
        <f t="shared" si="2"/>
        <v>5.8181818181818183</v>
      </c>
    </row>
    <row r="55" spans="1:17" x14ac:dyDescent="0.25">
      <c r="A55" s="8"/>
      <c r="B55" s="1"/>
      <c r="C55">
        <f>STDEV(C20:C30)</f>
        <v>9.1661432357443342</v>
      </c>
      <c r="D55">
        <f t="shared" ref="D55:E55" si="3">STDEV(D20:D30)</f>
        <v>9.532718776546762</v>
      </c>
      <c r="E55">
        <f t="shared" si="3"/>
        <v>3.3709993123162105</v>
      </c>
    </row>
    <row r="56" spans="1:17" x14ac:dyDescent="0.25">
      <c r="A56" s="8"/>
      <c r="B56" s="1"/>
      <c r="E56"/>
    </row>
    <row r="57" spans="1:17" x14ac:dyDescent="0.25">
      <c r="A57" s="8"/>
      <c r="B57" s="1"/>
      <c r="C57">
        <f>AVERAGE(C31:C36)</f>
        <v>63.333333333333336</v>
      </c>
      <c r="D57">
        <f t="shared" ref="D57:E57" si="4">AVERAGE(D31:D36)</f>
        <v>60.166666666666664</v>
      </c>
      <c r="E57">
        <f t="shared" si="4"/>
        <v>3.1666666666666665</v>
      </c>
    </row>
    <row r="58" spans="1:17" x14ac:dyDescent="0.25">
      <c r="A58" s="8"/>
      <c r="B58" s="1"/>
      <c r="C58">
        <f>STDEV(C31:C36)</f>
        <v>10.614455552060427</v>
      </c>
      <c r="D58">
        <f t="shared" ref="D58:E58" si="5">STDEV(D31:D36)</f>
        <v>10.907184176801382</v>
      </c>
      <c r="E58">
        <f t="shared" si="5"/>
        <v>1.6020819787597222</v>
      </c>
    </row>
    <row r="59" spans="1:17" x14ac:dyDescent="0.25">
      <c r="A59" s="8"/>
      <c r="B59" s="1"/>
      <c r="E59"/>
    </row>
    <row r="60" spans="1:17" x14ac:dyDescent="0.25">
      <c r="A60" s="8"/>
      <c r="B60" s="1"/>
      <c r="C60">
        <f>AVERAGE(C37:C48)</f>
        <v>68.333333333333329</v>
      </c>
      <c r="D60">
        <f t="shared" ref="D60:E60" si="6">AVERAGE(D37:D48)</f>
        <v>64.333333333333329</v>
      </c>
      <c r="E60">
        <f t="shared" si="6"/>
        <v>4</v>
      </c>
    </row>
    <row r="61" spans="1:17" x14ac:dyDescent="0.25">
      <c r="A61" s="8"/>
      <c r="B61" s="1"/>
      <c r="C61">
        <f>STDEV(C37:C48)</f>
        <v>7.0496077690159256</v>
      </c>
      <c r="D61">
        <f t="shared" ref="D61:E61" si="7">STDEV(D37:D48)</f>
        <v>8.172385134578434</v>
      </c>
      <c r="E61">
        <f t="shared" si="7"/>
        <v>3.5675303400633789</v>
      </c>
    </row>
    <row r="62" spans="1:17" x14ac:dyDescent="0.25">
      <c r="A62" s="8"/>
      <c r="B62" s="1"/>
    </row>
    <row r="63" spans="1:17" x14ac:dyDescent="0.25">
      <c r="A63" s="8"/>
      <c r="B63" s="1"/>
    </row>
    <row r="64" spans="1:17" x14ac:dyDescent="0.25">
      <c r="A64" s="8"/>
      <c r="B64" s="1"/>
    </row>
    <row r="65" spans="1:17" x14ac:dyDescent="0.25">
      <c r="A65" s="8"/>
      <c r="B65" s="1"/>
    </row>
    <row r="66" spans="1:17" x14ac:dyDescent="0.25">
      <c r="A66" s="8"/>
      <c r="Q66" s="1"/>
    </row>
    <row r="67" spans="1:17" x14ac:dyDescent="0.25">
      <c r="A67" s="8"/>
      <c r="Q67" s="1"/>
    </row>
    <row r="68" spans="1:17" x14ac:dyDescent="0.25">
      <c r="A68" s="8"/>
      <c r="Q68" s="1"/>
    </row>
    <row r="69" spans="1:17" x14ac:dyDescent="0.25">
      <c r="A69" s="8"/>
      <c r="Q69" s="1"/>
    </row>
    <row r="70" spans="1:17" x14ac:dyDescent="0.25">
      <c r="A70" s="8"/>
    </row>
    <row r="71" spans="1:17" x14ac:dyDescent="0.25">
      <c r="A71" s="8"/>
    </row>
    <row r="72" spans="1:17" x14ac:dyDescent="0.25">
      <c r="A72" s="8"/>
    </row>
    <row r="73" spans="1:17" x14ac:dyDescent="0.25">
      <c r="A73" s="8"/>
    </row>
    <row r="74" spans="1:17" x14ac:dyDescent="0.25">
      <c r="A74" s="8"/>
    </row>
    <row r="75" spans="1:17" x14ac:dyDescent="0.25">
      <c r="A75" s="8"/>
    </row>
    <row r="76" spans="1:17" x14ac:dyDescent="0.25">
      <c r="A76" s="8"/>
    </row>
    <row r="77" spans="1:17" x14ac:dyDescent="0.25">
      <c r="A77" s="8"/>
    </row>
    <row r="78" spans="1:17" x14ac:dyDescent="0.25">
      <c r="A78" s="8"/>
    </row>
    <row r="79" spans="1:17" x14ac:dyDescent="0.25">
      <c r="A79" s="8"/>
    </row>
    <row r="80" spans="1:17" x14ac:dyDescent="0.25">
      <c r="A80" s="8"/>
    </row>
    <row r="81" spans="1:1" x14ac:dyDescent="0.25">
      <c r="A81" s="8"/>
    </row>
    <row r="82" spans="1:1" x14ac:dyDescent="0.25">
      <c r="A82" s="8"/>
    </row>
  </sheetData>
  <pageMargins left="0.7" right="0.7" top="0.75" bottom="0.75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2019-02-18T16:35:57Z</dcterms:modified>
</cp:coreProperties>
</file>