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SReece\Research\2020 Res\CBD Genotox\Journals\Cancer\Arch Pub Health\Rev 2\03 Specific\"/>
    </mc:Choice>
  </mc:AlternateContent>
  <xr:revisionPtr revIDLastSave="0" documentId="13_ncr:1_{385FD883-841C-4491-A56B-1A45BB681E52}" xr6:coauthVersionLast="47" xr6:coauthVersionMax="47" xr10:uidLastSave="{00000000-0000-0000-0000-000000000000}"/>
  <bookViews>
    <workbookView xWindow="28470" yWindow="-16395" windowWidth="29040" windowHeight="15990" tabRatio="846" firstSheet="3" activeTab="13" xr2:uid="{00000000-000D-0000-FFFF-FFFF00000000}"/>
  </bookViews>
  <sheets>
    <sheet name="Abbrev" sheetId="77" r:id="rId1"/>
    <sheet name="ST1 Pros lme" sheetId="44" r:id="rId2"/>
    <sheet name="ST2 Pros lme Comp" sheetId="45" r:id="rId3"/>
    <sheet name="ST3 Pros SG" sheetId="46" r:id="rId4"/>
    <sheet name="ST4 Pros plm Intro" sheetId="47" r:id="rId5"/>
    <sheet name="ST5 Pros plm Lag Add" sheetId="70" r:id="rId6"/>
    <sheet name="ST6 Pros plm IR" sheetId="73" r:id="rId7"/>
    <sheet name="ST7 Ov lme" sheetId="51" r:id="rId8"/>
    <sheet name="ST8 Ov lme Cannbd" sheetId="80" r:id="rId9"/>
    <sheet name="ST9 Ov SG" sheetId="52" r:id="rId10"/>
    <sheet name="ST10 Ov SG Cannbd" sheetId="53" r:id="rId11"/>
    <sheet name="ST11 Ov plm Intro" sheetId="54" r:id="rId12"/>
    <sheet name="ST12 Ov plm Add" sheetId="71" r:id="rId13"/>
    <sheet name="ST13 Ov plm IR" sheetId="7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7" l="1"/>
  <c r="C10" i="77"/>
  <c r="C11" i="77" s="1"/>
  <c r="C12" i="77" s="1"/>
  <c r="C13" i="77" s="1"/>
  <c r="C14" i="77" s="1"/>
  <c r="C15" i="77" s="1"/>
  <c r="C16" i="77" s="1"/>
  <c r="C17" i="77" s="1"/>
  <c r="C18" i="77" s="1"/>
  <c r="C19" i="77" s="1"/>
  <c r="C9" i="77"/>
</calcChain>
</file>

<file path=xl/sharedStrings.xml><?xml version="1.0" encoding="utf-8"?>
<sst xmlns="http://schemas.openxmlformats.org/spreadsheetml/2006/main" count="1602" uniqueCount="574">
  <si>
    <t>NA</t>
  </si>
  <si>
    <t>Sigma</t>
  </si>
  <si>
    <t>Cigarettes</t>
  </si>
  <si>
    <t>Cannabis</t>
  </si>
  <si>
    <t>AUD</t>
  </si>
  <si>
    <t>Cocaine</t>
  </si>
  <si>
    <t>Analgesics</t>
  </si>
  <si>
    <t>Cannabidiol</t>
  </si>
  <si>
    <t>Cannabigerol</t>
  </si>
  <si>
    <t>THC</t>
  </si>
  <si>
    <t>Parameter</t>
  </si>
  <si>
    <t>Model</t>
  </si>
  <si>
    <t>Estimate (C.I.)</t>
  </si>
  <si>
    <t>P-Value</t>
  </si>
  <si>
    <t>AIC</t>
  </si>
  <si>
    <t>BIC</t>
  </si>
  <si>
    <t>LogLik</t>
  </si>
  <si>
    <t>lme(Cancer Rate ~ Cannabis)</t>
  </si>
  <si>
    <t>-35.82 (-40.7, -30.93)</t>
  </si>
  <si>
    <t>***</t>
  </si>
  <si>
    <t>-29.22 (-30.88, -27.55)</t>
  </si>
  <si>
    <t>lme(Cancer Rate ~ Cannabigerol)</t>
  </si>
  <si>
    <t>-40.93 (-43.26, -38.6)</t>
  </si>
  <si>
    <t>lme(Cancer Rate ~ Cannabidiol)</t>
  </si>
  <si>
    <t>25.09 (23.31, 26.87)</t>
  </si>
  <si>
    <t>Additive Model - Drugs</t>
  </si>
  <si>
    <t>lme(Cancer Rate ~ Age + Cigarettes + AUD + Cannabis + Analgesics + Cocaine</t>
  </si>
  <si>
    <t>401.85 (328.54, 475.16)</t>
  </si>
  <si>
    <t>-5.89 (-10.42, -1.36)</t>
  </si>
  <si>
    <t>*</t>
  </si>
  <si>
    <t>-109.55 (-171.51, -47.58)</t>
  </si>
  <si>
    <t>-275.72 (-305.15, -246.29)</t>
  </si>
  <si>
    <t>Additive Model - Comprehensive</t>
  </si>
  <si>
    <t>lme(Cancer Rate ~ Age + Cigarettes + AUD + Cannabis + Analgesics + Cocaine + Income + Five Races)</t>
  </si>
  <si>
    <t>AIAN</t>
  </si>
  <si>
    <t>920.32 (797.42, 1043.22)</t>
  </si>
  <si>
    <t>Hispanic</t>
  </si>
  <si>
    <t>30.67 (22.84, 38.5)</t>
  </si>
  <si>
    <t>218.58 (151.46, 285.7)</t>
  </si>
  <si>
    <t>African</t>
  </si>
  <si>
    <t>8.36 (3.88, 12.85)</t>
  </si>
  <si>
    <t>Caucasian</t>
  </si>
  <si>
    <t>31.57 (8.69, 54.45)</t>
  </si>
  <si>
    <t>**</t>
  </si>
  <si>
    <t>-46.97 (-93.04, -0.91)</t>
  </si>
  <si>
    <t>Asian</t>
  </si>
  <si>
    <t>-23.23 (-28.9, -17.56)</t>
  </si>
  <si>
    <t>-19.37 (-23.08, -15.66)</t>
  </si>
  <si>
    <t>Income</t>
  </si>
  <si>
    <t>-33.31 (-39.33, -27.29)</t>
  </si>
  <si>
    <t>-219.95 (-247.78, -192.13)</t>
  </si>
  <si>
    <t>Age</t>
  </si>
  <si>
    <t>-9.69 (-10.72, -8.66)</t>
  </si>
  <si>
    <t>Interactive Model - Comprehensive</t>
  </si>
  <si>
    <t>lme(Cancer Rate ~ Age + Cigarettes * AUD * Cannabis + Analgesics + Cocaine + Income + Five Races)</t>
  </si>
  <si>
    <t>881.95 (770.54, 993.36)</t>
  </si>
  <si>
    <t>46.93 (38.33, 55.52)</t>
  </si>
  <si>
    <t>Cigarettes: Cannabis</t>
  </si>
  <si>
    <t>498.96 (382.1, 615.82)</t>
  </si>
  <si>
    <t>Cannabis: AUD</t>
  </si>
  <si>
    <t>1617.85 (1218.1, 2017.59)</t>
  </si>
  <si>
    <t>4484.58 (3347.44, 5621.71)</t>
  </si>
  <si>
    <t>1203.78 (867.76, 1539.8)</t>
  </si>
  <si>
    <t>15.82 (11.33, 20.3)</t>
  </si>
  <si>
    <t>118.23 (72.52, 163.95)</t>
  </si>
  <si>
    <t>-47.11 (-69.79, -24.43)</t>
  </si>
  <si>
    <t>Cigarettes: AUD</t>
  </si>
  <si>
    <t>-17471.82 (-22930.93, -12012.71)</t>
  </si>
  <si>
    <t>Cigarettes: Cannabis: AUD</t>
  </si>
  <si>
    <t>-6394.11 (-8326.73, -4461.49)</t>
  </si>
  <si>
    <t>-131.38 (-153.57, -109.19)</t>
  </si>
  <si>
    <t>-33.79 (-39.47, -28.11)</t>
  </si>
  <si>
    <t>-36.75 (-42.39, -31.11)</t>
  </si>
  <si>
    <t>-9.46 (-10.4, -8.52)</t>
  </si>
  <si>
    <t>Interactive Cannabinoid Model - Comprehensive</t>
  </si>
  <si>
    <t>lme(Cancer Rate ~ Age + Cigarettes * THC * CBG * CBD + AUD + Analgesics + Cocaine + Income + Five Races)</t>
  </si>
  <si>
    <t>Cigarettes: THC</t>
  </si>
  <si>
    <t>1333.18 (1063.88, 1602.48)</t>
  </si>
  <si>
    <t>Cigarettes: THC: CBD</t>
  </si>
  <si>
    <t>325.24 (255.34, 395.14)</t>
  </si>
  <si>
    <t>220.59 (170.49, 270.69)</t>
  </si>
  <si>
    <t>375.6 (259.48, 491.73)</t>
  </si>
  <si>
    <t>19.59 (13.14, 26.03)</t>
  </si>
  <si>
    <t>10.66 (6.5, 14.81)</t>
  </si>
  <si>
    <t>279.05 (149.09, 409.01)</t>
  </si>
  <si>
    <t>Cigarettes: CBD</t>
  </si>
  <si>
    <t>-576.58 (-744.69, -408.46)</t>
  </si>
  <si>
    <t>-2368.06 (-3046.67, -1689.44)</t>
  </si>
  <si>
    <t>Cigarettes: CBG</t>
  </si>
  <si>
    <t>-750.79 (-954.82, -546.76)</t>
  </si>
  <si>
    <t>Cigarettes: CBG: CBD</t>
  </si>
  <si>
    <t>-196.06 (-246.57, -145.56)</t>
  </si>
  <si>
    <t>-26.64 (-32.83, -20.45)</t>
  </si>
  <si>
    <t>-5.81 (-6.92, -4.7)</t>
  </si>
  <si>
    <t>THC: CBD</t>
  </si>
  <si>
    <t>-160.44 (-187.79, -133.09)</t>
  </si>
  <si>
    <t>THC: CBG: CBD</t>
  </si>
  <si>
    <t>-36.43 (-42.37, -30.49)</t>
  </si>
  <si>
    <t>-34.9 (-40.57, -29.23)</t>
  </si>
  <si>
    <t>-666.07 (-772.99, -559.15)</t>
  </si>
  <si>
    <t>THC: CBG</t>
  </si>
  <si>
    <t>-149.36 (-172.64, -126.08)</t>
  </si>
  <si>
    <t>-389.13 (-441.62, -336.65)</t>
  </si>
  <si>
    <t>svyglm(Cancer Rate ~ Cannabis)</t>
  </si>
  <si>
    <t>svyglm(Cancer Rate ~ THC Exposure)</t>
  </si>
  <si>
    <t>THC Exposure</t>
  </si>
  <si>
    <t>svyglm(Cancer Rate ~ Cannabigerol Exposure)</t>
  </si>
  <si>
    <t>Cannabigerol Exposure</t>
  </si>
  <si>
    <t>svyglm(Cancer Rate ~ Cannabidiol Exposure)</t>
  </si>
  <si>
    <t>Cannabidiol Exposure</t>
  </si>
  <si>
    <t>svyglm(Cancer Rate ~ Age + Cigarettes + AUD + Cannabis + Analgesics + Cocaine</t>
  </si>
  <si>
    <t>Interactive Model - Drugs</t>
  </si>
  <si>
    <t>svyglm(Cancer Rate ~ Age + Cigarettes * AUD * Cannabis + Analgesics + Cocaine + Income + Five Races)</t>
  </si>
  <si>
    <t>&lt;2.2E-16</t>
  </si>
  <si>
    <t>Additive Cannabinoid Model - Comprehensive</t>
  </si>
  <si>
    <t>svyglm(Cancer Rate ~ Age + Cigarettes + THC + CBG + CBD + AUD + Analgesics + Cocaine + Income + Five Races)</t>
  </si>
  <si>
    <t>157.45 (114.81, 200.08)</t>
  </si>
  <si>
    <t>CBD</t>
  </si>
  <si>
    <t>8.78 (5.32, 12.24)</t>
  </si>
  <si>
    <t>65.24 (36.66, 93.81)</t>
  </si>
  <si>
    <t>128.07 (52.48, 203.65)</t>
  </si>
  <si>
    <t>-5.21 (-8.05, -2.37)</t>
  </si>
  <si>
    <t>-1.03 (-1.38, -0.68)</t>
  </si>
  <si>
    <t>-764.71 (-956.09, -573.33)</t>
  </si>
  <si>
    <t>svyglm(Cancer Rate ~ Age + Cigarettes * THC * CBG * CBD + AUD + Analgesics + Cocaine + Income + Five Races)</t>
  </si>
  <si>
    <t>THC: CBD: AUD</t>
  </si>
  <si>
    <t>4771.46 (3476.99, 6065.94)</t>
  </si>
  <si>
    <t>THC: AUD</t>
  </si>
  <si>
    <t>14621.79 (9321.29, 19922.29)</t>
  </si>
  <si>
    <t>6903.91 (4234.05, 9573.76)</t>
  </si>
  <si>
    <t>CBG: AUD</t>
  </si>
  <si>
    <t>2046.32 (1216.87, 2875.78)</t>
  </si>
  <si>
    <t>THC: CBG: CBD: AUD</t>
  </si>
  <si>
    <t>1042.16 (589.17, 1495.15)</t>
  </si>
  <si>
    <t>THC: CBG: AUD</t>
  </si>
  <si>
    <t>3432.94 (1597.22, 5268.66)</t>
  </si>
  <si>
    <t>317.11 (128.64, 505.58)</t>
  </si>
  <si>
    <t>-203.25 (-360.97, -45.54)</t>
  </si>
  <si>
    <t>-64.56 (-103.11, -26.02)</t>
  </si>
  <si>
    <t>-906.51 (-1357.96, -455.06)</t>
  </si>
  <si>
    <t>CBG</t>
  </si>
  <si>
    <t>-170.27 (-242.21, -98.33)</t>
  </si>
  <si>
    <t>-0.96 (-1.3, -0.61)</t>
  </si>
  <si>
    <t>CBG: CBD</t>
  </si>
  <si>
    <t>-1.59 (-2.12, -1.05)</t>
  </si>
  <si>
    <t>-309.01 (-412.7, -205.33)</t>
  </si>
  <si>
    <t>-6.37 (-8.24, -4.51)</t>
  </si>
  <si>
    <t>Model Parameters</t>
  </si>
  <si>
    <t>Value</t>
  </si>
  <si>
    <t>plm(Cancer Rate ~ Age + Cigarettes + AUD + Cannabis + Analgesics + Cocaine</t>
  </si>
  <si>
    <t>170.66 (158.91, 182.41)</t>
  </si>
  <si>
    <t>S.D.</t>
  </si>
  <si>
    <t>89.54 (71.23, 107.77)</t>
  </si>
  <si>
    <t>Adj.R-Squared</t>
  </si>
  <si>
    <t>-0.46 (-0.63, -0.29)</t>
  </si>
  <si>
    <t>F</t>
  </si>
  <si>
    <t>-5.73 (-7.37, -4.09)</t>
  </si>
  <si>
    <t>Deg.Freedom</t>
  </si>
  <si>
    <t>-417.4 (-466.2, -367.8)</t>
  </si>
  <si>
    <t>144.82 (116.18, 173.45)</t>
  </si>
  <si>
    <t>7.56 (5.69, 9.44)</t>
  </si>
  <si>
    <t>92.24 (60.33, 124.15)</t>
  </si>
  <si>
    <t>-2.45 (-3.93, -0.97)</t>
  </si>
  <si>
    <t>-83.57 (-121.9, -45.23)</t>
  </si>
  <si>
    <t>-3.14 (-4.07, -2.21)</t>
  </si>
  <si>
    <t>-21.97 (-27.57, -16.37)</t>
  </si>
  <si>
    <t>-8.93 (-10.68, -7.17)</t>
  </si>
  <si>
    <t>-1.62 (-1.89, -1.35)</t>
  </si>
  <si>
    <t>-457 (-503.13, -410.87)</t>
  </si>
  <si>
    <t>plm(Cancer Rate ~ Age + Cigarettes * AUD * Cannabis + Analgesics + Cocaine + Income + Five Races)</t>
  </si>
  <si>
    <t>237.06 (194.52, 279.6)</t>
  </si>
  <si>
    <t>14157.01 (10124.78, 18189.24)</t>
  </si>
  <si>
    <t>4.07 (2.35, 5.78)</t>
  </si>
  <si>
    <t>4672.52 (2526.18, 6818.86)</t>
  </si>
  <si>
    <t>55.5 (20.98, 90.02)</t>
  </si>
  <si>
    <t>-11.34 (-20.25, -2.43)</t>
  </si>
  <si>
    <t>-275.54 (-421.49, -129.58)</t>
  </si>
  <si>
    <t>-1048.34 (-1572.59, -524.08)</t>
  </si>
  <si>
    <t>-73.67 (-104.27, -43.06)</t>
  </si>
  <si>
    <t>-14.23 (-19.07, -9.38)</t>
  </si>
  <si>
    <t>-2872.26 (-3836.15, -1908.37)</t>
  </si>
  <si>
    <t>-846.53 (-1128.56, -564.49)</t>
  </si>
  <si>
    <t>-7.98 (-9.48, -6.48)</t>
  </si>
  <si>
    <t>-282.58 (-329.98, -235.18)</t>
  </si>
  <si>
    <t>-1.74 (-2.02, -1.46)</t>
  </si>
  <si>
    <t>plm(Cancer Rate ~ Age + Cigarettes + THC + CBG * CBD + AUD + Analgesics + Cocaine + Income + Three Races)</t>
  </si>
  <si>
    <t>12.43 (10.9, 13.95)</t>
  </si>
  <si>
    <t>5.4 (3.97, 6.82)</t>
  </si>
  <si>
    <t>77.63 (55.86, 99.39)</t>
  </si>
  <si>
    <t>Chi Squ.</t>
  </si>
  <si>
    <t>79.45 (56.96, 101.94)</t>
  </si>
  <si>
    <t>17.09 (11.16, 23.01)</t>
  </si>
  <si>
    <t>25 (12.05, 37.94)</t>
  </si>
  <si>
    <t>-0.6 (-1, -0.21)</t>
  </si>
  <si>
    <t>-6.03 (-7.89, -4.17)</t>
  </si>
  <si>
    <t>-13.96 (-18.01, -9.9)</t>
  </si>
  <si>
    <t>-25.4 (-32.6, -18.2)</t>
  </si>
  <si>
    <t>-481.72 (-521.8, -441.64)</t>
  </si>
  <si>
    <t>plm(Cancer Rate ~ Age + Cigarettes * THC * CBG * CBD + AUD + Analgesics + Cocaine + Income + Three Races)</t>
  </si>
  <si>
    <t>14.87 (12.68, 17.05)</t>
  </si>
  <si>
    <t>85.16 (71.05, 99.27)</t>
  </si>
  <si>
    <t>105.12 (86.23, 124.01)</t>
  </si>
  <si>
    <t>12.14 (9.71, 14.57)</t>
  </si>
  <si>
    <t>-2.11 (-2.71, -1.51)</t>
  </si>
  <si>
    <t>-43.36 (-50.02, -36.7)</t>
  </si>
  <si>
    <t>-172.76 (-198.76, -146.76)</t>
  </si>
  <si>
    <t>-135.01 (-153.1, -116.92)</t>
  </si>
  <si>
    <t>-541.34 (-611.86, -470.82)</t>
  </si>
  <si>
    <t>Lagged Variables</t>
  </si>
  <si>
    <t>THC, 2</t>
  </si>
  <si>
    <t>THC, 4</t>
  </si>
  <si>
    <t>Cigarettes: THC: CBG</t>
  </si>
  <si>
    <t>THC, 6</t>
  </si>
  <si>
    <t>Cigarettes: THC: CBG: CBD</t>
  </si>
  <si>
    <t>-0.08 (-0.39, 0.23)</t>
  </si>
  <si>
    <t>7.78 (5.31, 10.25)</t>
  </si>
  <si>
    <t>0.54 (0.14, 0.94)</t>
  </si>
  <si>
    <t>-8.21 (-14.83, -1.6)</t>
  </si>
  <si>
    <t>-8.55 (-14.74, -2.35)</t>
  </si>
  <si>
    <t>-0.27 (-0.33, -0.21)</t>
  </si>
  <si>
    <t>7 (4.21, 9.78)</t>
  </si>
  <si>
    <t>0.64 (0.21, 1.06)</t>
  </si>
  <si>
    <t>-9.18 (-17.42, -0.94)</t>
  </si>
  <si>
    <t>-0.33 (-0.57, -0.09)</t>
  </si>
  <si>
    <t>White</t>
  </si>
  <si>
    <t>-2.59 (-4.42, -0.76)</t>
  </si>
  <si>
    <t>-8.97 (-15.03, -2.9)</t>
  </si>
  <si>
    <t>-13.85 (-21.31, -6.39)</t>
  </si>
  <si>
    <t>-0.17 (-0.25, -0.09)</t>
  </si>
  <si>
    <t>-0.75 (-1.05, -0.46)</t>
  </si>
  <si>
    <t>56.9 (45.75, 68.05)</t>
  </si>
  <si>
    <t>4.91 (3.36, 6.45)</t>
  </si>
  <si>
    <t>31.8 (18.34, 45.27)</t>
  </si>
  <si>
    <t>49.97 (25.75, 74.19)</t>
  </si>
  <si>
    <t>-15.15 (-24.34, -5.96)</t>
  </si>
  <si>
    <t>-0.53 (-0.85, -0.21)</t>
  </si>
  <si>
    <t>-0.47 (-0.74, -0.2)</t>
  </si>
  <si>
    <t>-2.06 (-2.78, -1.34)</t>
  </si>
  <si>
    <t>-0.3 (-0.38, -0.22)</t>
  </si>
  <si>
    <t>-144.31 (-168.18, -120.45)</t>
  </si>
  <si>
    <t>0.8 (0.7, 0.91)</t>
  </si>
  <si>
    <t>29.7 (15.85, 43.55)</t>
  </si>
  <si>
    <t>11.07 (5.53, 16.61)</t>
  </si>
  <si>
    <t>4.22 (1.23, 7.22)</t>
  </si>
  <si>
    <t>1.04 (0.17, 1.92)</t>
  </si>
  <si>
    <t>-8.83 (-13.14, -4.52)</t>
  </si>
  <si>
    <t>-92.33 (-135.98, -48.68)</t>
  </si>
  <si>
    <t>-27.95 (-39.21, -16.7)</t>
  </si>
  <si>
    <t>-15.31 (-20.9, -9.72)</t>
  </si>
  <si>
    <t>-36.91 (-49.82, -24)</t>
  </si>
  <si>
    <t>-13.77 (-17.32, -10.23)</t>
  </si>
  <si>
    <t>-0.44 (-0.54, -0.34)</t>
  </si>
  <si>
    <t>-1.93 (-2.33, -1.54)</t>
  </si>
  <si>
    <t>-47.51 (-55.52, -39.5)</t>
  </si>
  <si>
    <t>1.39 (-1.3, 4.07)</t>
  </si>
  <si>
    <t>0.33 (-0.62, 1.28)</t>
  </si>
  <si>
    <t>0.57 (-0.92, 2.06)</t>
  </si>
  <si>
    <t>1.02 (0.4, 1.65)</t>
  </si>
  <si>
    <t xml:space="preserve">Cigarettes </t>
  </si>
  <si>
    <t>21.3 (19.07, 23.53)</t>
  </si>
  <si>
    <t>1.59 (0.5, 2.68)</t>
  </si>
  <si>
    <t>158.42 (143.2, 173.63)</t>
  </si>
  <si>
    <t>102.97 (85.8, 120.13)</t>
  </si>
  <si>
    <t>19.91 (12.27, 27.55)</t>
  </si>
  <si>
    <t>-153.01 (-255.97, -50.04)</t>
  </si>
  <si>
    <t>-1001.51 (-1240.79, -762.23)</t>
  </si>
  <si>
    <t>-90.03 (-107.66, -72.39)</t>
  </si>
  <si>
    <t>126.84 (39.9, 213.78)</t>
  </si>
  <si>
    <t>459.64 (191.29, 727.98)</t>
  </si>
  <si>
    <t>134.22 (29.16, 239.29)</t>
  </si>
  <si>
    <t>26.21 (5.15, 47.26)</t>
  </si>
  <si>
    <t>-89.66 (-170.09, -9.23)</t>
  </si>
  <si>
    <t>-741.72 (-1307.66, -175.77)</t>
  </si>
  <si>
    <t>-3.17 (-5.29, -1.04)</t>
  </si>
  <si>
    <t>-2337.84 (-3851.44, -824.25)</t>
  </si>
  <si>
    <t>-73.26 (-88.38, -58.14)</t>
  </si>
  <si>
    <t>32.65 (28.87, 36.44)</t>
  </si>
  <si>
    <t>27.33 (19.8, 34.87)</t>
  </si>
  <si>
    <t>13.48 (9.42, 17.55)</t>
  </si>
  <si>
    <t>-2.3 (-3.17, -1.42)</t>
  </si>
  <si>
    <t>-8.72 (-11.31, -6.12)</t>
  </si>
  <si>
    <t>-112.31 (-131.85, -92.78)</t>
  </si>
  <si>
    <t>56.37 (48.03, 64.7)</t>
  </si>
  <si>
    <t>12.35 (10.33, 14.38)</t>
  </si>
  <si>
    <t>41.55 (34.73, 48.37)</t>
  </si>
  <si>
    <t>1.14 (0.71, 1.58)</t>
  </si>
  <si>
    <t>0.12 (0.06, 0.18)</t>
  </si>
  <si>
    <t>16.76 (2.83, 30.69)</t>
  </si>
  <si>
    <t>-2.76 (-5.14, -0.39)</t>
  </si>
  <si>
    <t>-38.17 (-54.45, -21.88)</t>
  </si>
  <si>
    <t>-8.83 (-10.08, -7.58)</t>
  </si>
  <si>
    <t>-11.22 (-12.79, -9.65)</t>
  </si>
  <si>
    <t>-51.68 (-58.72, -44.63)</t>
  </si>
  <si>
    <t>-37.86 (-42.45, -33.27)</t>
  </si>
  <si>
    <t>-134.49 (-150.78, -118.21)</t>
  </si>
  <si>
    <t>0.45 (0.25, 0.65)</t>
  </si>
  <si>
    <t>-0.19 (-0.24, -0.15)</t>
  </si>
  <si>
    <t>-3.22 (-3.9, -2.54)</t>
  </si>
  <si>
    <t>4.21 (3.78, 4.65)</t>
  </si>
  <si>
    <t>27.07 (22.51, 31.63)</t>
  </si>
  <si>
    <t>-38.52 (-49.38, -27.66)</t>
  </si>
  <si>
    <t>-1.27 (-1.57, -0.98)</t>
  </si>
  <si>
    <t>-56.82 (-69.28, -44.37)</t>
  </si>
  <si>
    <t>757.78 (499.28, 1016.27)</t>
  </si>
  <si>
    <t>192.04 (117.39, 266.69)</t>
  </si>
  <si>
    <t>296.13 (156.13, 436.12)</t>
  </si>
  <si>
    <t>62.42 (23.49, 101.35)</t>
  </si>
  <si>
    <t>0.52 (0.12, 0.92)</t>
  </si>
  <si>
    <t>-9.51 (-18.81, -0.22)</t>
  </si>
  <si>
    <t>-1381.87 (-1959.29, -804.45)</t>
  </si>
  <si>
    <t>-3.45 (-4.65, -2.24)</t>
  </si>
  <si>
    <t>-3508.85 (-4596.09, -2421.6)</t>
  </si>
  <si>
    <t>-79.48 (-90.42, -68.54)</t>
  </si>
  <si>
    <t>-88.84 (-100.31, -77.36)</t>
  </si>
  <si>
    <t>Adj. R-Squared</t>
  </si>
  <si>
    <t>statistic</t>
  </si>
  <si>
    <t>p.value</t>
  </si>
  <si>
    <t>conf.low</t>
  </si>
  <si>
    <t>conf.high</t>
  </si>
  <si>
    <t>&lt;chr&gt;</t>
  </si>
  <si>
    <t>&lt;dbl&gt;</t>
  </si>
  <si>
    <t>MedAge</t>
  </si>
  <si>
    <t>cigmon</t>
  </si>
  <si>
    <t>log(THCRt)</t>
  </si>
  <si>
    <t>log(CBDRt)</t>
  </si>
  <si>
    <t>log(Black)</t>
  </si>
  <si>
    <t>log(THCRt):log(CBGRt)</t>
  </si>
  <si>
    <t>log(THCRt):log(CBGRt):log(CBDRt)</t>
  </si>
  <si>
    <t>lag(log(CBGRt),</t>
  </si>
  <si>
    <t>lag(log(CBDRt),</t>
  </si>
  <si>
    <t>2.17592e- 3</t>
  </si>
  <si>
    <t>lag(log(THCRt),</t>
  </si>
  <si>
    <t>4.16105e- 8</t>
  </si>
  <si>
    <t>log(CBGRt)</t>
  </si>
  <si>
    <t>anlyr</t>
  </si>
  <si>
    <t>cocyr</t>
  </si>
  <si>
    <t>log(Hispanic)</t>
  </si>
  <si>
    <t>log(Asian)</t>
  </si>
  <si>
    <t>log(MHY)</t>
  </si>
  <si>
    <t>log(CBGRt):log(CBDRt)</t>
  </si>
  <si>
    <t>Black</t>
  </si>
  <si>
    <t>THC:CBG</t>
  </si>
  <si>
    <t>CBG:CBD</t>
  </si>
  <si>
    <t>THC:CBD</t>
  </si>
  <si>
    <t>33.65 (30.35, 36.95)</t>
  </si>
  <si>
    <t>39.26 (31.31, 47.21)</t>
  </si>
  <si>
    <t>13.24 (10.56, 15.92)</t>
  </si>
  <si>
    <t>Caucasian.American</t>
  </si>
  <si>
    <t>7.43 (5.9, 8.96)</t>
  </si>
  <si>
    <t>3.13 (2.44, 3.82)</t>
  </si>
  <si>
    <t>9.31 (7.11, 11.51)</t>
  </si>
  <si>
    <t>30.23 (22.88, 37.59)</t>
  </si>
  <si>
    <t>African.American</t>
  </si>
  <si>
    <t>0.44 (0.24, 0.65)</t>
  </si>
  <si>
    <t>2.59 (0.96, 4.21)</t>
  </si>
  <si>
    <t>-9.34 (-14.36, -4.32)</t>
  </si>
  <si>
    <t>Comprehensive Interactive Cannabinoid Model - 2 Lags</t>
  </si>
  <si>
    <t>17.04 (15.06, 19.02)</t>
  </si>
  <si>
    <t>CBG, 2</t>
  </si>
  <si>
    <t>20.63 (18.07, 23.18)</t>
  </si>
  <si>
    <t>CBD,. 2</t>
  </si>
  <si>
    <t>47.5 (40.82, 54.18)</t>
  </si>
  <si>
    <t>5.14 (3.04, 7.24)</t>
  </si>
  <si>
    <t>-0.17 (-0.23, -0.12)</t>
  </si>
  <si>
    <t>-47.74 (-55.57, -39.92)</t>
  </si>
  <si>
    <t>-3.32 (-3.83, -2.81)</t>
  </si>
  <si>
    <t>-14.74 (-17.03, -12.46)</t>
  </si>
  <si>
    <t>-50.34 (-57.97, -42.71)</t>
  </si>
  <si>
    <t>Comprehensive Additive Cannabinoid Model - 0 Lags</t>
  </si>
  <si>
    <t>14.03 (13.21, 14.84)</t>
  </si>
  <si>
    <t>41.73 (36.45, 47.02)</t>
  </si>
  <si>
    <t>20.97 (16.13, 25.81)</t>
  </si>
  <si>
    <t>0.7 (0.42, 0.98)</t>
  </si>
  <si>
    <t>-0.05 (-0.09, 0)</t>
  </si>
  <si>
    <t>-1.91 (-3.28, -0.55)</t>
  </si>
  <si>
    <t>-1.68 (-2.52, -0.85)</t>
  </si>
  <si>
    <t>-0.5 (-0.74, -0.26)</t>
  </si>
  <si>
    <t>-17.55 (-25.22, -9.88)</t>
  </si>
  <si>
    <t>-2.08 (-2.32, -1.84)</t>
  </si>
  <si>
    <t>-8.97 (-9.66, -8.29)</t>
  </si>
  <si>
    <t>-109.46 (-117.13, -101.8)</t>
  </si>
  <si>
    <t>Comprehensive Additive Cannabinoid Model - 2 Lags</t>
  </si>
  <si>
    <t>1.84 (1.44, 2.23)</t>
  </si>
  <si>
    <t>13.15 (9.57, 16.73)</t>
  </si>
  <si>
    <t>1.38 (0.98, 1.79)</t>
  </si>
  <si>
    <t>2.07 (0.92, 3.23)</t>
  </si>
  <si>
    <t>-2.03 (-2.96, -1.1)</t>
  </si>
  <si>
    <t>-1.68 (-2.33, -1.04)</t>
  </si>
  <si>
    <t>-0.37 (-0.45, -0.29)</t>
  </si>
  <si>
    <t>Comprehensive Additive Cannabinoid Model - 4 Lags</t>
  </si>
  <si>
    <t>36.48 (29.27, 43.7)</t>
  </si>
  <si>
    <t>CBG, 4</t>
  </si>
  <si>
    <t>1.87 (1.06, 2.67)</t>
  </si>
  <si>
    <t>CBD,. 4</t>
  </si>
  <si>
    <t>-0.11 (-0.17, -0.05)</t>
  </si>
  <si>
    <t>-7.85 (-9.29, -6.4)</t>
  </si>
  <si>
    <t>-57.16 (-66.26, -48.05)</t>
  </si>
  <si>
    <t>-4.9 (-5.54, -4.25)</t>
  </si>
  <si>
    <t>Comprehensive Additive Cannabinoid Model - 6 Lags</t>
  </si>
  <si>
    <t>13.06 (12.29, 13.84)</t>
  </si>
  <si>
    <t>CBG, 6</t>
  </si>
  <si>
    <t>1.22 (0.87, 1.58)</t>
  </si>
  <si>
    <t>CBD,. 6</t>
  </si>
  <si>
    <t>-10.58 (-11.21, -9.96)</t>
  </si>
  <si>
    <t>Comprehensive Additive Cannabinoid Model - 8 Lags</t>
  </si>
  <si>
    <t>THC, 8</t>
  </si>
  <si>
    <t>8.51 (6.96, 10.07)</t>
  </si>
  <si>
    <t>CBG, 8</t>
  </si>
  <si>
    <t>6.52 (4.8, 8.23)</t>
  </si>
  <si>
    <t>CBD,. 8</t>
  </si>
  <si>
    <t>-7.71 (-13.19, -2.24)</t>
  </si>
  <si>
    <t>-0.1 (-0.17, -0.03)</t>
  </si>
  <si>
    <t>-13.58 (-15.22, -11.93)</t>
  </si>
  <si>
    <t>Additive Models</t>
  </si>
  <si>
    <t>163.571 (143.82, 183.32)</t>
  </si>
  <si>
    <t>10.2464 (8.74, 11.76)</t>
  </si>
  <si>
    <t>131.99 (98.34, 165.64)</t>
  </si>
  <si>
    <t>11.728 (8.09, 15.37)</t>
  </si>
  <si>
    <t>11.2708 (6.81, 15.74)</t>
  </si>
  <si>
    <t>-16.6009 (-31.49, -1.71)</t>
  </si>
  <si>
    <t>-4.4633 (-8.33, -0.6)</t>
  </si>
  <si>
    <t>-15.7429 (-21.32, -10.17)</t>
  </si>
  <si>
    <t>-18.7122 (-22.01, -15.41)</t>
  </si>
  <si>
    <t>-642.652 (-691.23, -594.08)</t>
  </si>
  <si>
    <t>156.31 (142.97, 169.65)</t>
  </si>
  <si>
    <t>13.79 (10.52, 17.06)</t>
  </si>
  <si>
    <t>39.54 (24.4, 54.68)</t>
  </si>
  <si>
    <t>4.2 (2.55, 5.84)</t>
  </si>
  <si>
    <t>-0.57 (-1, -0.14)</t>
  </si>
  <si>
    <t>-4.88 (-7.62, -2.14)</t>
  </si>
  <si>
    <t>-100.21 (-114.92, -85.49)</t>
  </si>
  <si>
    <t>-8.95 (-10.07, -7.83)</t>
  </si>
  <si>
    <t>34.52 (25.5, 43.54)</t>
  </si>
  <si>
    <t>1.2 (0.75, 1.65)</t>
  </si>
  <si>
    <t>5.09 (2.91, 7.26)</t>
  </si>
  <si>
    <t>55.76 (27.65, 83.87)</t>
  </si>
  <si>
    <t>3.76 (1.39, 6.14)</t>
  </si>
  <si>
    <t>-8.18 (-12.58, -3.77)</t>
  </si>
  <si>
    <t>-59.67 (-81.94, -37.41)</t>
  </si>
  <si>
    <t>-42.69 (-50.5, -34.88)</t>
  </si>
  <si>
    <t>79.98 (67.44, 92.52)</t>
  </si>
  <si>
    <t>7.14 (5.52, 8.76)</t>
  </si>
  <si>
    <t>38.15 (20.08, 56.21)</t>
  </si>
  <si>
    <t>-11.03 (-14.37, -7.69)</t>
  </si>
  <si>
    <t>-79.13 (-89.73, -68.54)</t>
  </si>
  <si>
    <t>Interactive Models</t>
  </si>
  <si>
    <t>Comprehensive Interactive Cannabinoid Model - 0 Lags</t>
  </si>
  <si>
    <t>2.60324 (2.16, 3.05)</t>
  </si>
  <si>
    <t>67.4332 (55.12, 79.75)</t>
  </si>
  <si>
    <t>6.98832 (5.02, 8.95)</t>
  </si>
  <si>
    <t>-11.6559 (-19.11, -4.2)</t>
  </si>
  <si>
    <t>-6.12463 (-8.31, -3.94)</t>
  </si>
  <si>
    <t>-5.4858 (-7.01, -3.96)</t>
  </si>
  <si>
    <t>-49.5082 (-59.26, -39.76)</t>
  </si>
  <si>
    <t>plm(Cancer Rate ~ Age + Cigarettes * THC * CBG * CBD + AUD + Income + Three Races)</t>
  </si>
  <si>
    <t>plm(Cancer Rate ~ Age + Cigarettes * THC * CBG * CBD + Two Races)</t>
  </si>
  <si>
    <t xml:space="preserve">&gt;        lmeOvAllInAdd &lt;- lme(CancRt ~ MedAge + cigmon + log(THCRt) + log(CBGRt) + log(CBDRt) + AUD + anlyr + cocyr +   </t>
  </si>
  <si>
    <t>+                               log(MHY) + White + log(Black) + AIAN + log(Hispanic) + log(Asian)-log(MHY)-cigmon -White ,</t>
  </si>
  <si>
    <t>+                             weights= ~ sw, random = ~1| State, data = OvST)</t>
  </si>
  <si>
    <t>&gt;        tidy(lmeOvAllInAdd, conf.int=T)</t>
  </si>
  <si>
    <t># A tibble: 14 x 10</t>
  </si>
  <si>
    <t xml:space="preserve">   effect   group    term              estimate   std.error    df  statistic       p.value    conf.low  conf.high</t>
  </si>
  <si>
    <t xml:space="preserve">   &lt;chr&gt;    &lt;chr&gt;    &lt;chr&gt;                &lt;dbl&gt;       &lt;dbl&gt; &lt;dbl&gt;      &lt;dbl&gt;         &lt;dbl&gt;       &lt;dbl&gt;      &lt;dbl&gt;</t>
  </si>
  <si>
    <t xml:space="preserve"> 1 fixed    fixed    (Intercept)      0.8369156  2.870703     689  0.2915368  7.707286e- 1  -4.799461   6.473292 </t>
  </si>
  <si>
    <t xml:space="preserve"> 2 fixed    fixed    MedAge          -0.4951430  0.05093792   689 -9.720520   5.126401e-21  -0.5951552 -0.3951309</t>
  </si>
  <si>
    <t xml:space="preserve"> 3 fixed    fixed    log(THCRt)       2.901360   0.2803040    689 10.35076    1.950886e-23   2.351007   3.451713 </t>
  </si>
  <si>
    <t xml:space="preserve"> 4 fixed    fixed    log(CBGRt)      -2.389067   0.3019688    689 -7.911636   1.013937e-14  -2.981956  -1.796178 </t>
  </si>
  <si>
    <t xml:space="preserve"> 5 fixed    fixed    log(CBDRt)      -0.6278822  0.1469431    689 -4.272962   2.200440e- 5  -0.9163921 -0.3393722</t>
  </si>
  <si>
    <t xml:space="preserve"> 6 fixed    fixed    AUD            -11.95043    2.845426     689 -4.199873   3.021384e- 5 -17.53718   -6.363682 </t>
  </si>
  <si>
    <t xml:space="preserve"> 7 fixed    fixed    anlyr           18.25914    2.795792     689  6.530937   1.269399e-10  12.76985   23.74844  </t>
  </si>
  <si>
    <t xml:space="preserve"> 8 fixed    fixed    cocyr           18.71761    6.437401     689  2.907635   3.758816e- 3   6.078335  31.35689  </t>
  </si>
  <si>
    <t xml:space="preserve"> 9 fixed    fixed    log(Black)       0.8801903  0.2133048    689  4.126444   4.135072e- 5   0.4613849  1.298996 </t>
  </si>
  <si>
    <t xml:space="preserve">10 fixed    fixed    AIAN            29.60819    7.511599     689  3.941663   8.917934e- 5  14.85982   44.35656  </t>
  </si>
  <si>
    <t xml:space="preserve">11 fixed    fixed    log(Hispanic)   -2.070522   0.3466817    689 -5.972400   3.745308e- 9  -2.751201  -1.389842 </t>
  </si>
  <si>
    <t xml:space="preserve">12 fixed    fixed    log(Asian)      -2.629421   0.2840434    689 -9.257109   2.612192e-19  -3.187116  -2.071726 </t>
  </si>
  <si>
    <t xml:space="preserve">13 ran_pars State    sd_(Intercept)   3.660553  NA             NA NA         NA              2.798468   4.788207 </t>
  </si>
  <si>
    <t xml:space="preserve">14 ran_pars Residual sd_Observation   0.9001626 NA             NA NA         NA             NA         NA        </t>
  </si>
  <si>
    <t>&gt;        glance(lmeOvAllInAdd)</t>
  </si>
  <si>
    <t># A tibble: 1 x 4</t>
  </si>
  <si>
    <t>&gt;        sigma(lmeOvAllInAdd)</t>
  </si>
  <si>
    <t>[1] 0.9001626</t>
  </si>
  <si>
    <t>&gt; ## Cannabinoids as Main FX - 5-Way - Additive log(THCRt) + log(CBGRt) + log(CBDRt)</t>
  </si>
  <si>
    <t xml:space="preserve">&gt; summary(lme(CancRt ~ MedAge + cigmon + log(THCRt) + log(CBGRt) + log(CBDRt) + AUD + anlyr + cocyr +   </t>
  </si>
  <si>
    <t>+                      log(MHY) + White + log(Black) + AIAN + log(Hispanic) + log(Asian)-log(MHY)-cigmon -White ,</t>
  </si>
  <si>
    <t>+                    weights= ~ sw, random = ~1| State, data = OvST))</t>
  </si>
  <si>
    <t>Linear mixed-effects model fit by REML</t>
  </si>
  <si>
    <t xml:space="preserve"> Data: OvST </t>
  </si>
  <si>
    <t xml:space="preserve">      AIC      BIC    logLik</t>
  </si>
  <si>
    <t xml:space="preserve">  2688.49 2752.946 -1330.245</t>
  </si>
  <si>
    <t>Random effects:</t>
  </si>
  <si>
    <t xml:space="preserve"> Formula: ~1 | State</t>
  </si>
  <si>
    <t xml:space="preserve">        (Intercept)  Residual</t>
  </si>
  <si>
    <t>StdDev:    3.660553 0.9001626</t>
  </si>
  <si>
    <t>Variance function:</t>
  </si>
  <si>
    <t xml:space="preserve"> Structure: fixed weights</t>
  </si>
  <si>
    <t xml:space="preserve"> Formula: ~sw </t>
  </si>
  <si>
    <t xml:space="preserve">Fixed effects: CancRt ~ MedAge + cigmon + log(THCRt) + log(CBGRt) + log(CBDRt) +      AUD + anlyr + cocyr + log(MHY) + White + log(Black) + AIAN +      log(Hispanic) + log(Asian) - log(MHY) - cigmon - White </t>
  </si>
  <si>
    <t xml:space="preserve">                   Value Std.Error  DF   t-value p-value</t>
  </si>
  <si>
    <t>(Intercept)     0.836916  2.870703 689  0.291537  0.7707</t>
  </si>
  <si>
    <t>MedAge         -0.495143  0.050938 689 -9.720520  0.0000</t>
  </si>
  <si>
    <t>log(THCRt)      2.901360  0.280304 689 10.350760  0.0000</t>
  </si>
  <si>
    <t>log(CBGRt)     -2.389067  0.301969 689 -7.911636  0.0000</t>
  </si>
  <si>
    <t>log(CBDRt)     -0.627882  0.146943 689 -4.272962  0.0000</t>
  </si>
  <si>
    <t>AUD           -11.950429  2.845426 689 -4.199873  0.0000</t>
  </si>
  <si>
    <t>anlyr          18.259142  2.795792 689  6.530937  0.0000</t>
  </si>
  <si>
    <t>cocyr          18.717611  6.437401 689  2.907635  0.0038</t>
  </si>
  <si>
    <t>log(Black)      0.880190  0.213305 689  4.126444  0.0000</t>
  </si>
  <si>
    <t>AIAN           29.608190  7.511599 689  3.941663  0.0001</t>
  </si>
  <si>
    <t>log(Hispanic)  -2.070522  0.346682 689 -5.972400  0.0000</t>
  </si>
  <si>
    <t>log(Asian)     -2.629421  0.284043 689 -9.257109  0.0000</t>
  </si>
  <si>
    <t xml:space="preserve"> Correlation: </t>
  </si>
  <si>
    <t xml:space="preserve">              (Intr) MedAge l(THCR l(CBGR l(CBDR AUD    anlyr  cocyr  lg(Bl) AIAN   lg(Hs)</t>
  </si>
  <si>
    <t xml:space="preserve">MedAge        -0.849                                                                      </t>
  </si>
  <si>
    <t xml:space="preserve">log(THCRt)    -0.329  0.079                                                               </t>
  </si>
  <si>
    <t xml:space="preserve">log(CBGRt)     0.530 -0.262 -0.858                                                        </t>
  </si>
  <si>
    <t xml:space="preserve">log(CBDRt)    -0.147  0.333  0.590 -0.366                                                 </t>
  </si>
  <si>
    <t xml:space="preserve">AUD            0.008  0.002  0.201 -0.058  0.256                                          </t>
  </si>
  <si>
    <t xml:space="preserve">anlyr         -0.041 -0.183  0.060 -0.108 -0.356 -0.271                                   </t>
  </si>
  <si>
    <t xml:space="preserve">cocyr          0.216 -0.293  0.385 -0.132  0.338 -0.285  0.204                            </t>
  </si>
  <si>
    <t xml:space="preserve">log(Black)    -0.020 -0.062  0.049 -0.025 -0.030  0.182  0.233  0.080                     </t>
  </si>
  <si>
    <t xml:space="preserve">AIAN           0.144 -0.216 -0.024  0.193 -0.211 -0.028  0.272  0.206  0.271              </t>
  </si>
  <si>
    <t xml:space="preserve">log(Hispanic)  0.361 -0.209 -0.301  0.147 -0.179 -0.119  0.029 -0.125 -0.012 -0.102       </t>
  </si>
  <si>
    <t>log(Asian)     0.412 -0.303  0.040  0.099  0.175  0.050 -0.174  0.162 -0.582  0.048 -0.325</t>
  </si>
  <si>
    <t>Standardized Within-Group Residuals:</t>
  </si>
  <si>
    <t xml:space="preserve">        Min          Q1         Med          Q3         Max </t>
  </si>
  <si>
    <t xml:space="preserve">-8.76813417 -0.38422709 -0.03994631  0.30933993  9.55007547 </t>
  </si>
  <si>
    <t>Number of Observations: 750</t>
  </si>
  <si>
    <t xml:space="preserve">Number of Groups: 50 </t>
  </si>
  <si>
    <t>effect</t>
  </si>
  <si>
    <t>group</t>
  </si>
  <si>
    <t>df</t>
  </si>
  <si>
    <t>fixed</t>
  </si>
  <si>
    <t>7.707286e- 1</t>
  </si>
  <si>
    <t>2.200440e- 5</t>
  </si>
  <si>
    <t>3.021384e- 5</t>
  </si>
  <si>
    <t>3.758816e- 3</t>
  </si>
  <si>
    <t>4.135072e- 5</t>
  </si>
  <si>
    <t>8.917934e- 5</t>
  </si>
  <si>
    <t>3.745308e- 9</t>
  </si>
  <si>
    <t>ran_pars</t>
  </si>
  <si>
    <t>State</t>
  </si>
  <si>
    <t>Residual</t>
  </si>
  <si>
    <t>sigma</t>
  </si>
  <si>
    <t>logLik</t>
  </si>
  <si>
    <t>lme(Cancer Rate ~ Age + Cigarettes + THC + CBG + CBD + AUD + Analgesics + Cocaine + Income + Five Races)</t>
  </si>
  <si>
    <t>African-American</t>
  </si>
  <si>
    <t>Asian-American</t>
  </si>
  <si>
    <t>Median.Age</t>
  </si>
  <si>
    <t>2.9 (2.35, 3.45)</t>
  </si>
  <si>
    <t>18.26 (12.77, 23.75)</t>
  </si>
  <si>
    <t>0.88 (0.46, 1.3)</t>
  </si>
  <si>
    <t>29.61 (14.86, 44.36)</t>
  </si>
  <si>
    <t>18.72 (6.08, 31.36)</t>
  </si>
  <si>
    <t>-11.95 (-17.54, -6.36)</t>
  </si>
  <si>
    <t>-0.63 (-0.92, -0.34)</t>
  </si>
  <si>
    <t>-2.07 (-2.75, -1.39)</t>
  </si>
  <si>
    <t>-2.39 (-2.98, -1.8)</t>
  </si>
  <si>
    <t>-2.63 (-3.19, -2.07)</t>
  </si>
  <si>
    <t>-0.5 (-0.6, -0.4)</t>
  </si>
  <si>
    <t>Supplementary Table No.</t>
  </si>
  <si>
    <t>Prostate Mixed Effects Models</t>
  </si>
  <si>
    <t>Prostate Mixed Effects Models for Cannabinoids</t>
  </si>
  <si>
    <t>Prostate Robust Regressoin - Cannabinoids and Ethnicity</t>
  </si>
  <si>
    <t>Prostate Panel Regression - Introductory Models</t>
  </si>
  <si>
    <t>Prostate Panel Regression - Lagged Models</t>
  </si>
  <si>
    <t>Prostate Panel Regression - Lagged Interactive Models</t>
  </si>
  <si>
    <t>Ovary Mixed Effects Models</t>
  </si>
  <si>
    <t>Ovary Mixed Effects Models for Cannabinoids</t>
  </si>
  <si>
    <t>Ovary Panel Regression - Introductory Models</t>
  </si>
  <si>
    <t>Ovary Panel Regression - Lagged Models</t>
  </si>
  <si>
    <t>Ovary Panel Regression - Lagged Interactive Models</t>
  </si>
  <si>
    <t>Ovary Robust Regression - Introductory Models</t>
  </si>
  <si>
    <t>Ovary Robust Regression - Cannabinoids and Ethnicity</t>
  </si>
  <si>
    <t>Table Name and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</si>
</sst>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36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0000FF"/>
      <name val="Times New Roman"/>
      <family val="1"/>
    </font>
    <font>
      <sz val="11"/>
      <color theme="0" tint="-0.499984740745262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i/>
      <sz val="9"/>
      <color rgb="FF0000FF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19" fillId="0" borderId="0" applyNumberFormat="0" applyFill="0" applyBorder="0" applyAlignment="0" applyProtection="0"/>
    <xf numFmtId="0" fontId="20" fillId="0" borderId="48" applyNumberFormat="0" applyFill="0" applyAlignment="0" applyProtection="0"/>
    <xf numFmtId="0" fontId="21" fillId="0" borderId="49" applyNumberFormat="0" applyFill="0" applyAlignment="0" applyProtection="0"/>
    <xf numFmtId="0" fontId="22" fillId="0" borderId="50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1" applyNumberFormat="0" applyAlignment="0" applyProtection="0"/>
    <xf numFmtId="0" fontId="27" fillId="7" borderId="52" applyNumberFormat="0" applyAlignment="0" applyProtection="0"/>
    <xf numFmtId="0" fontId="28" fillId="7" borderId="51" applyNumberFormat="0" applyAlignment="0" applyProtection="0"/>
    <xf numFmtId="0" fontId="29" fillId="0" borderId="53" applyNumberFormat="0" applyFill="0" applyAlignment="0" applyProtection="0"/>
    <xf numFmtId="0" fontId="30" fillId="8" borderId="54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56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2" fillId="0" borderId="0"/>
    <xf numFmtId="0" fontId="2" fillId="9" borderId="5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9" borderId="55" applyNumberFormat="0" applyFont="0" applyAlignment="0" applyProtection="0"/>
    <xf numFmtId="43" fontId="18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6" fillId="0" borderId="1" xfId="0" applyFont="1" applyBorder="1"/>
    <xf numFmtId="0" fontId="0" fillId="0" borderId="12" xfId="0" applyBorder="1"/>
    <xf numFmtId="0" fontId="0" fillId="0" borderId="14" xfId="0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29" xfId="0" applyBorder="1"/>
    <xf numFmtId="0" fontId="0" fillId="0" borderId="32" xfId="0" applyBorder="1"/>
    <xf numFmtId="164" fontId="0" fillId="0" borderId="15" xfId="0" applyNumberForma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10" xfId="0" applyFont="1" applyBorder="1"/>
    <xf numFmtId="0" fontId="13" fillId="0" borderId="16" xfId="0" applyFont="1" applyBorder="1"/>
    <xf numFmtId="0" fontId="0" fillId="0" borderId="16" xfId="0" applyBorder="1"/>
    <xf numFmtId="0" fontId="0" fillId="0" borderId="19" xfId="0" applyBorder="1"/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3" fillId="0" borderId="28" xfId="0" applyFont="1" applyBorder="1"/>
    <xf numFmtId="0" fontId="13" fillId="0" borderId="29" xfId="0" applyFont="1" applyBorder="1"/>
    <xf numFmtId="11" fontId="0" fillId="0" borderId="29" xfId="0" applyNumberFormat="1" applyBorder="1"/>
    <xf numFmtId="164" fontId="0" fillId="0" borderId="29" xfId="0" applyNumberFormat="1" applyBorder="1"/>
    <xf numFmtId="11" fontId="0" fillId="0" borderId="30" xfId="0" applyNumberFormat="1" applyBorder="1"/>
    <xf numFmtId="0" fontId="13" fillId="0" borderId="31" xfId="0" applyFont="1" applyBorder="1"/>
    <xf numFmtId="0" fontId="13" fillId="0" borderId="32" xfId="0" applyFont="1" applyBorder="1"/>
    <xf numFmtId="0" fontId="13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13" fillId="0" borderId="15" xfId="0" applyFont="1" applyBorder="1"/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6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2" xfId="0" applyBorder="1"/>
    <xf numFmtId="0" fontId="0" fillId="0" borderId="14" xfId="0" applyBorder="1"/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5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11" fontId="0" fillId="0" borderId="31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11" fontId="0" fillId="0" borderId="32" xfId="0" applyNumberFormat="1" applyBorder="1" applyAlignment="1">
      <alignment vertical="center"/>
    </xf>
    <xf numFmtId="11" fontId="0" fillId="0" borderId="33" xfId="0" applyNumberFormat="1" applyBorder="1" applyAlignment="1">
      <alignment vertical="center"/>
    </xf>
    <xf numFmtId="0" fontId="0" fillId="0" borderId="0" xfId="0"/>
    <xf numFmtId="0" fontId="6" fillId="0" borderId="1" xfId="0" applyFont="1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0" fillId="0" borderId="38" xfId="0" applyBorder="1" applyAlignment="1">
      <alignment horizontal="right"/>
    </xf>
    <xf numFmtId="11" fontId="0" fillId="0" borderId="38" xfId="0" applyNumberFormat="1" applyBorder="1" applyAlignment="1">
      <alignment horizontal="right"/>
    </xf>
    <xf numFmtId="0" fontId="15" fillId="0" borderId="1" xfId="0" applyFont="1" applyBorder="1"/>
    <xf numFmtId="0" fontId="7" fillId="2" borderId="1" xfId="0" applyFont="1" applyFill="1" applyBorder="1"/>
    <xf numFmtId="0" fontId="0" fillId="0" borderId="37" xfId="0" applyBorder="1"/>
    <xf numFmtId="11" fontId="0" fillId="0" borderId="39" xfId="0" applyNumberForma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2" xfId="0" applyFont="1" applyBorder="1"/>
    <xf numFmtId="0" fontId="9" fillId="0" borderId="33" xfId="0" applyFont="1" applyBorder="1" applyAlignment="1">
      <alignment horizontal="right"/>
    </xf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  <xf numFmtId="0" fontId="6" fillId="0" borderId="1" xfId="0" applyFont="1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28" xfId="0" applyBorder="1"/>
    <xf numFmtId="0" fontId="0" fillId="0" borderId="29" xfId="0" applyBorder="1" applyAlignment="1">
      <alignment horizontal="right"/>
    </xf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vertical="center"/>
    </xf>
    <xf numFmtId="11" fontId="0" fillId="0" borderId="29" xfId="0" applyNumberFormat="1" applyBorder="1"/>
    <xf numFmtId="11" fontId="0" fillId="0" borderId="30" xfId="0" applyNumberFormat="1" applyBorder="1"/>
    <xf numFmtId="0" fontId="0" fillId="0" borderId="38" xfId="0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1" fontId="0" fillId="0" borderId="29" xfId="0" applyNumberFormat="1" applyBorder="1" applyAlignment="1">
      <alignment horizontal="right"/>
    </xf>
    <xf numFmtId="0" fontId="11" fillId="0" borderId="29" xfId="0" applyFont="1" applyBorder="1"/>
    <xf numFmtId="0" fontId="0" fillId="0" borderId="37" xfId="0" applyBorder="1" applyAlignment="1">
      <alignment horizontal="right"/>
    </xf>
    <xf numFmtId="0" fontId="0" fillId="0" borderId="38" xfId="0" quotePrefix="1" applyBorder="1" applyAlignment="1">
      <alignment horizontal="right"/>
    </xf>
    <xf numFmtId="3" fontId="0" fillId="0" borderId="38" xfId="0" applyNumberFormat="1" applyBorder="1" applyAlignment="1">
      <alignment horizontal="right"/>
    </xf>
    <xf numFmtId="0" fontId="0" fillId="0" borderId="39" xfId="0" applyBorder="1" applyAlignment="1">
      <alignment horizontal="righ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164" fontId="4" fillId="0" borderId="32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/>
    </xf>
    <xf numFmtId="0" fontId="0" fillId="0" borderId="38" xfId="0" applyBorder="1"/>
    <xf numFmtId="0" fontId="0" fillId="0" borderId="12" xfId="0" applyBorder="1"/>
    <xf numFmtId="0" fontId="5" fillId="0" borderId="40" xfId="0" applyFont="1" applyBorder="1" applyAlignment="1">
      <alignment horizontal="center" vertical="center" wrapText="1"/>
    </xf>
    <xf numFmtId="0" fontId="11" fillId="0" borderId="29" xfId="0" applyFont="1" applyBorder="1"/>
    <xf numFmtId="0" fontId="0" fillId="0" borderId="0" xfId="0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9" xfId="0" applyBorder="1"/>
    <xf numFmtId="0" fontId="12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10" xfId="0" applyFont="1" applyBorder="1"/>
    <xf numFmtId="0" fontId="13" fillId="0" borderId="16" xfId="0" applyFont="1" applyBorder="1"/>
    <xf numFmtId="0" fontId="13" fillId="0" borderId="21" xfId="0" applyFont="1" applyBorder="1"/>
    <xf numFmtId="164" fontId="0" fillId="0" borderId="21" xfId="0" applyNumberFormat="1" applyBorder="1"/>
    <xf numFmtId="0" fontId="13" fillId="0" borderId="31" xfId="0" applyFont="1" applyBorder="1"/>
    <xf numFmtId="0" fontId="13" fillId="0" borderId="32" xfId="0" applyFont="1" applyBorder="1"/>
    <xf numFmtId="11" fontId="0" fillId="0" borderId="33" xfId="0" applyNumberFormat="1" applyBorder="1"/>
    <xf numFmtId="0" fontId="5" fillId="0" borderId="42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0" fillId="0" borderId="0" xfId="0"/>
    <xf numFmtId="0" fontId="10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24" xfId="0" applyBorder="1"/>
    <xf numFmtId="0" fontId="0" fillId="0" borderId="32" xfId="0" applyBorder="1"/>
    <xf numFmtId="0" fontId="13" fillId="0" borderId="0" xfId="0" applyFont="1"/>
    <xf numFmtId="0" fontId="5" fillId="0" borderId="5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3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0" fillId="0" borderId="38" xfId="0" applyBorder="1" applyAlignment="1">
      <alignment horizontal="right"/>
    </xf>
    <xf numFmtId="164" fontId="0" fillId="0" borderId="38" xfId="0" applyNumberFormat="1" applyBorder="1" applyAlignment="1">
      <alignment horizontal="right"/>
    </xf>
    <xf numFmtId="11" fontId="0" fillId="0" borderId="38" xfId="0" applyNumberFormat="1" applyBorder="1" applyAlignment="1">
      <alignment horizontal="right"/>
    </xf>
    <xf numFmtId="11" fontId="0" fillId="0" borderId="39" xfId="0" applyNumberFormat="1" applyBorder="1" applyAlignment="1">
      <alignment horizontal="right"/>
    </xf>
    <xf numFmtId="0" fontId="14" fillId="0" borderId="4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3" fillId="0" borderId="44" xfId="0" applyFont="1" applyBorder="1"/>
    <xf numFmtId="0" fontId="13" fillId="0" borderId="45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6" fillId="0" borderId="1" xfId="0" applyFont="1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0" fillId="0" borderId="23" xfId="0" applyBorder="1"/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3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0" fillId="0" borderId="38" xfId="0" applyBorder="1" applyAlignment="1">
      <alignment horizontal="right"/>
    </xf>
    <xf numFmtId="0" fontId="16" fillId="0" borderId="40" xfId="0" applyFont="1" applyBorder="1" applyAlignment="1">
      <alignment vertical="center"/>
    </xf>
    <xf numFmtId="0" fontId="15" fillId="0" borderId="1" xfId="0" applyFont="1" applyBorder="1"/>
    <xf numFmtId="0" fontId="5" fillId="0" borderId="42" xfId="0" applyFont="1" applyBorder="1" applyAlignment="1">
      <alignment horizontal="center"/>
    </xf>
    <xf numFmtId="0" fontId="0" fillId="0" borderId="37" xfId="0" applyBorder="1"/>
    <xf numFmtId="164" fontId="0" fillId="0" borderId="38" xfId="0" applyNumberFormat="1" applyBorder="1"/>
    <xf numFmtId="0" fontId="0" fillId="0" borderId="38" xfId="0" applyBorder="1"/>
    <xf numFmtId="11" fontId="0" fillId="0" borderId="38" xfId="0" applyNumberFormat="1" applyBorder="1"/>
    <xf numFmtId="11" fontId="0" fillId="0" borderId="39" xfId="0" applyNumberFormat="1" applyBorder="1"/>
    <xf numFmtId="0" fontId="0" fillId="0" borderId="0" xfId="0"/>
    <xf numFmtId="0" fontId="0" fillId="0" borderId="1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" xfId="0" applyBorder="1"/>
    <xf numFmtId="0" fontId="6" fillId="0" borderId="1" xfId="0" applyFont="1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3" xfId="0" applyBorder="1"/>
    <xf numFmtId="0" fontId="0" fillId="0" borderId="29" xfId="0" applyBorder="1"/>
    <xf numFmtId="0" fontId="0" fillId="0" borderId="0" xfId="0" applyAlignment="1">
      <alignment horizontal="center"/>
    </xf>
    <xf numFmtId="0" fontId="15" fillId="0" borderId="1" xfId="0" applyFont="1" applyBorder="1" applyAlignment="1">
      <alignment vertical="center"/>
    </xf>
    <xf numFmtId="0" fontId="0" fillId="0" borderId="28" xfId="0" applyBorder="1"/>
    <xf numFmtId="11" fontId="0" fillId="0" borderId="29" xfId="0" applyNumberFormat="1" applyBorder="1"/>
    <xf numFmtId="11" fontId="0" fillId="0" borderId="30" xfId="0" applyNumberFormat="1" applyBorder="1"/>
    <xf numFmtId="164" fontId="0" fillId="0" borderId="16" xfId="0" applyNumberFormat="1" applyBorder="1" applyAlignment="1">
      <alignment horizontal="right"/>
    </xf>
    <xf numFmtId="164" fontId="5" fillId="0" borderId="7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4" fillId="0" borderId="15" xfId="0" applyNumberFormat="1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  <xf numFmtId="164" fontId="0" fillId="0" borderId="16" xfId="0" applyNumberFormat="1" applyBorder="1"/>
    <xf numFmtId="164" fontId="5" fillId="0" borderId="7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11" fontId="0" fillId="0" borderId="29" xfId="0" applyNumberFormat="1" applyBorder="1"/>
    <xf numFmtId="0" fontId="14" fillId="0" borderId="1" xfId="0" applyFont="1" applyBorder="1" applyAlignment="1">
      <alignment vertical="center"/>
    </xf>
    <xf numFmtId="164" fontId="4" fillId="0" borderId="15" xfId="0" applyNumberFormat="1" applyFont="1" applyBorder="1" applyAlignment="1">
      <alignment horizontal="left" vertical="center"/>
    </xf>
    <xf numFmtId="11" fontId="0" fillId="0" borderId="32" xfId="0" applyNumberFormat="1" applyBorder="1"/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6" xfId="0" applyBorder="1" applyAlignment="1">
      <alignment horizontal="right"/>
    </xf>
    <xf numFmtId="0" fontId="0" fillId="0" borderId="1" xfId="0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0" fillId="0" borderId="19" xfId="0" applyBorder="1" applyAlignment="1">
      <alignment horizontal="right"/>
    </xf>
    <xf numFmtId="0" fontId="0" fillId="0" borderId="23" xfId="0" applyBorder="1"/>
    <xf numFmtId="0" fontId="0" fillId="0" borderId="29" xfId="0" applyBorder="1"/>
    <xf numFmtId="0" fontId="0" fillId="0" borderId="14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8" xfId="0" applyBorder="1"/>
    <xf numFmtId="0" fontId="0" fillId="0" borderId="43" xfId="0" applyBorder="1"/>
    <xf numFmtId="0" fontId="0" fillId="0" borderId="46" xfId="0" applyBorder="1"/>
    <xf numFmtId="0" fontId="5" fillId="0" borderId="34" xfId="0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47" xfId="0" applyBorder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/>
    <xf numFmtId="11" fontId="0" fillId="0" borderId="0" xfId="0" applyNumberFormat="1"/>
    <xf numFmtId="2" fontId="0" fillId="0" borderId="0" xfId="0" applyNumberFormat="1"/>
    <xf numFmtId="11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11" fontId="0" fillId="0" borderId="57" xfId="0" applyNumberFormat="1" applyBorder="1"/>
    <xf numFmtId="0" fontId="0" fillId="0" borderId="0" xfId="0" applyFill="1"/>
    <xf numFmtId="0" fontId="0" fillId="0" borderId="0" xfId="0" applyBorder="1" applyAlignment="1">
      <alignment horizontal="right"/>
    </xf>
    <xf numFmtId="0" fontId="0" fillId="0" borderId="57" xfId="0" applyBorder="1"/>
    <xf numFmtId="0" fontId="0" fillId="0" borderId="0" xfId="0"/>
    <xf numFmtId="11" fontId="0" fillId="0" borderId="0" xfId="0" applyNumberFormat="1"/>
    <xf numFmtId="2" fontId="0" fillId="0" borderId="0" xfId="0" applyNumberForma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/>
    <xf numFmtId="0" fontId="0" fillId="0" borderId="47" xfId="0" applyBorder="1"/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0" fillId="0" borderId="14" xfId="0" applyFill="1" applyBorder="1"/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3" fillId="2" borderId="15" xfId="0" applyFont="1" applyFill="1" applyBorder="1"/>
    <xf numFmtId="0" fontId="4" fillId="0" borderId="32" xfId="0" applyFont="1" applyBorder="1"/>
    <xf numFmtId="0" fontId="5" fillId="0" borderId="42" xfId="0" applyFont="1" applyBorder="1" applyAlignment="1">
      <alignment horizontal="center"/>
    </xf>
    <xf numFmtId="0" fontId="6" fillId="0" borderId="1" xfId="0" applyFont="1" applyBorder="1"/>
    <xf numFmtId="0" fontId="15" fillId="0" borderId="1" xfId="0" applyFont="1" applyBorder="1" applyAlignment="1">
      <alignment vertical="center"/>
    </xf>
    <xf numFmtId="164" fontId="13" fillId="0" borderId="21" xfId="0" applyNumberFormat="1" applyFont="1" applyBorder="1"/>
    <xf numFmtId="0" fontId="14" fillId="0" borderId="32" xfId="0" applyFont="1" applyBorder="1" applyAlignment="1">
      <alignment vertical="center"/>
    </xf>
    <xf numFmtId="0" fontId="35" fillId="2" borderId="32" xfId="0" applyFont="1" applyFill="1" applyBorder="1"/>
    <xf numFmtId="0" fontId="9" fillId="0" borderId="29" xfId="0" applyFont="1" applyBorder="1" applyAlignment="1">
      <alignment horizontal="right"/>
    </xf>
    <xf numFmtId="11" fontId="9" fillId="0" borderId="32" xfId="0" applyNumberFormat="1" applyFont="1" applyBorder="1"/>
    <xf numFmtId="164" fontId="9" fillId="0" borderId="32" xfId="0" applyNumberFormat="1" applyFont="1" applyBorder="1"/>
    <xf numFmtId="0" fontId="35" fillId="0" borderId="32" xfId="0" applyFont="1" applyBorder="1"/>
    <xf numFmtId="0" fontId="9" fillId="0" borderId="29" xfId="0" applyFont="1" applyBorder="1" applyAlignment="1">
      <alignment horizontal="right" vertical="center"/>
    </xf>
    <xf numFmtId="0" fontId="9" fillId="0" borderId="33" xfId="0" applyFont="1" applyBorder="1"/>
    <xf numFmtId="0" fontId="9" fillId="0" borderId="30" xfId="0" applyFont="1" applyBorder="1" applyAlignment="1">
      <alignment horizontal="right" vertical="center"/>
    </xf>
    <xf numFmtId="11" fontId="9" fillId="0" borderId="33" xfId="0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4" fillId="0" borderId="31" xfId="0" applyFont="1" applyBorder="1"/>
    <xf numFmtId="0" fontId="4" fillId="0" borderId="32" xfId="0" applyFont="1" applyFill="1" applyBorder="1"/>
    <xf numFmtId="0" fontId="4" fillId="0" borderId="33" xfId="0" applyFont="1" applyFill="1" applyBorder="1"/>
    <xf numFmtId="0" fontId="6" fillId="0" borderId="1" xfId="0" applyFont="1" applyBorder="1"/>
    <xf numFmtId="0" fontId="6" fillId="0" borderId="38" xfId="0" applyFont="1" applyBorder="1"/>
    <xf numFmtId="0" fontId="15" fillId="0" borderId="1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9" xfId="0" applyFont="1" applyBorder="1"/>
    <xf numFmtId="0" fontId="5" fillId="0" borderId="4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</cellXfs>
  <cellStyles count="59">
    <cellStyle name="20% - Accent1" xfId="18" builtinId="30" customBuiltin="1"/>
    <cellStyle name="20% - Accent1 2" xfId="43" xr:uid="{00000000-0005-0000-0000-000001000000}"/>
    <cellStyle name="20% - Accent2" xfId="22" builtinId="34" customBuiltin="1"/>
    <cellStyle name="20% - Accent2 2" xfId="45" xr:uid="{00000000-0005-0000-0000-000003000000}"/>
    <cellStyle name="20% - Accent3" xfId="26" builtinId="38" customBuiltin="1"/>
    <cellStyle name="20% - Accent3 2" xfId="47" xr:uid="{00000000-0005-0000-0000-000005000000}"/>
    <cellStyle name="20% - Accent4" xfId="30" builtinId="42" customBuiltin="1"/>
    <cellStyle name="20% - Accent4 2" xfId="49" xr:uid="{00000000-0005-0000-0000-000007000000}"/>
    <cellStyle name="20% - Accent5" xfId="34" builtinId="46" customBuiltin="1"/>
    <cellStyle name="20% - Accent5 2" xfId="51" xr:uid="{00000000-0005-0000-0000-000009000000}"/>
    <cellStyle name="20% - Accent6" xfId="38" builtinId="50" customBuiltin="1"/>
    <cellStyle name="20% - Accent6 2" xfId="53" xr:uid="{00000000-0005-0000-0000-00000B000000}"/>
    <cellStyle name="40% - Accent1" xfId="19" builtinId="31" customBuiltin="1"/>
    <cellStyle name="40% - Accent1 2" xfId="44" xr:uid="{00000000-0005-0000-0000-00000D000000}"/>
    <cellStyle name="40% - Accent2" xfId="23" builtinId="35" customBuiltin="1"/>
    <cellStyle name="40% - Accent2 2" xfId="46" xr:uid="{00000000-0005-0000-0000-00000F000000}"/>
    <cellStyle name="40% - Accent3" xfId="27" builtinId="39" customBuiltin="1"/>
    <cellStyle name="40% - Accent3 2" xfId="48" xr:uid="{00000000-0005-0000-0000-000011000000}"/>
    <cellStyle name="40% - Accent4" xfId="31" builtinId="43" customBuiltin="1"/>
    <cellStyle name="40% - Accent4 2" xfId="50" xr:uid="{00000000-0005-0000-0000-000013000000}"/>
    <cellStyle name="40% - Accent5" xfId="35" builtinId="47" customBuiltin="1"/>
    <cellStyle name="40% - Accent5 2" xfId="52" xr:uid="{00000000-0005-0000-0000-000015000000}"/>
    <cellStyle name="40% - Accent6" xfId="39" builtinId="51" customBuiltin="1"/>
    <cellStyle name="40% - Accent6 2" xfId="54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 xr:uid="{00000000-0005-0000-0000-000028000000}"/>
    <cellStyle name="Comma 3" xfId="58" xr:uid="{00000000-0005-0000-0000-000029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4000000}"/>
    <cellStyle name="Normal 2 2" xfId="56" xr:uid="{00000000-0005-0000-0000-000035000000}"/>
    <cellStyle name="Note 2" xfId="42" xr:uid="{00000000-0005-0000-0000-000036000000}"/>
    <cellStyle name="Note 2 2" xfId="57" xr:uid="{00000000-0005-0000-0000-000037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3300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47"/>
  <sheetViews>
    <sheetView zoomScale="115" zoomScaleNormal="115" workbookViewId="0">
      <selection activeCell="I13" sqref="I13:I15"/>
    </sheetView>
  </sheetViews>
  <sheetFormatPr defaultRowHeight="15" x14ac:dyDescent="0.25"/>
  <cols>
    <col min="1" max="2" width="9.140625" style="263"/>
    <col min="3" max="3" width="17.42578125" style="263" customWidth="1"/>
    <col min="4" max="4" width="71.7109375" style="263" customWidth="1"/>
    <col min="5" max="8" width="9.140625" style="263"/>
    <col min="9" max="9" width="12.85546875" style="263" customWidth="1"/>
    <col min="10" max="16384" width="9.140625" style="263"/>
  </cols>
  <sheetData>
    <row r="4" spans="3:10" x14ac:dyDescent="0.25">
      <c r="C4" s="325"/>
      <c r="D4" s="325"/>
    </row>
    <row r="5" spans="3:10" ht="15.75" thickBot="1" x14ac:dyDescent="0.3"/>
    <row r="6" spans="3:10" ht="40.5" customHeight="1" thickBot="1" x14ac:dyDescent="0.3">
      <c r="C6" s="252" t="s">
        <v>559</v>
      </c>
      <c r="D6" s="330" t="s">
        <v>573</v>
      </c>
      <c r="E6" s="326"/>
      <c r="F6" s="326"/>
      <c r="G6" s="326"/>
      <c r="H6" s="326"/>
      <c r="I6" s="326"/>
      <c r="J6" s="326"/>
    </row>
    <row r="7" spans="3:10" x14ac:dyDescent="0.25">
      <c r="C7" s="331"/>
      <c r="D7" s="332"/>
      <c r="E7" s="326"/>
      <c r="F7" s="326"/>
      <c r="G7" s="326"/>
      <c r="H7" s="326"/>
      <c r="I7" s="326"/>
      <c r="J7" s="326"/>
    </row>
    <row r="8" spans="3:10" x14ac:dyDescent="0.25">
      <c r="C8" s="328">
        <v>1</v>
      </c>
      <c r="D8" s="310" t="s">
        <v>560</v>
      </c>
      <c r="E8" s="326"/>
      <c r="F8" s="326"/>
      <c r="G8" s="326"/>
      <c r="H8" s="326"/>
      <c r="I8" s="326"/>
      <c r="J8" s="326"/>
    </row>
    <row r="9" spans="3:10" x14ac:dyDescent="0.25">
      <c r="C9" s="328">
        <f>C8+1</f>
        <v>2</v>
      </c>
      <c r="D9" s="310" t="s">
        <v>561</v>
      </c>
      <c r="E9" s="326"/>
      <c r="F9" s="326"/>
      <c r="G9" s="326"/>
      <c r="H9" s="326"/>
      <c r="I9" s="326"/>
      <c r="J9" s="326"/>
    </row>
    <row r="10" spans="3:10" x14ac:dyDescent="0.25">
      <c r="C10" s="328">
        <f t="shared" ref="C10:C19" si="0">C9+1</f>
        <v>3</v>
      </c>
      <c r="D10" s="310" t="s">
        <v>562</v>
      </c>
      <c r="E10" s="326"/>
      <c r="F10" s="326"/>
      <c r="G10" s="326"/>
      <c r="H10" s="326"/>
      <c r="I10" s="326"/>
      <c r="J10" s="326"/>
    </row>
    <row r="11" spans="3:10" x14ac:dyDescent="0.25">
      <c r="C11" s="328">
        <f t="shared" si="0"/>
        <v>4</v>
      </c>
      <c r="D11" s="333" t="s">
        <v>563</v>
      </c>
      <c r="E11" s="326"/>
      <c r="F11" s="326"/>
      <c r="G11" s="326"/>
      <c r="H11" s="326"/>
      <c r="I11" s="326"/>
      <c r="J11" s="326"/>
    </row>
    <row r="12" spans="3:10" x14ac:dyDescent="0.25">
      <c r="C12" s="328">
        <f t="shared" si="0"/>
        <v>5</v>
      </c>
      <c r="D12" s="333" t="s">
        <v>564</v>
      </c>
      <c r="E12" s="326"/>
      <c r="F12" s="326"/>
      <c r="G12" s="326"/>
      <c r="H12" s="326"/>
      <c r="I12" s="326"/>
      <c r="J12" s="326"/>
    </row>
    <row r="13" spans="3:10" x14ac:dyDescent="0.25">
      <c r="C13" s="328">
        <f t="shared" si="0"/>
        <v>6</v>
      </c>
      <c r="D13" s="333" t="s">
        <v>565</v>
      </c>
      <c r="E13" s="326"/>
      <c r="F13" s="326"/>
      <c r="G13" s="326"/>
      <c r="H13" s="326"/>
      <c r="I13" s="326"/>
      <c r="J13" s="326"/>
    </row>
    <row r="14" spans="3:10" x14ac:dyDescent="0.25">
      <c r="C14" s="328">
        <f t="shared" si="0"/>
        <v>7</v>
      </c>
      <c r="D14" s="310" t="s">
        <v>566</v>
      </c>
      <c r="E14" s="326"/>
      <c r="F14" s="326"/>
      <c r="G14" s="326"/>
      <c r="H14" s="326"/>
      <c r="I14" s="326"/>
      <c r="J14" s="326"/>
    </row>
    <row r="15" spans="3:10" x14ac:dyDescent="0.25">
      <c r="C15" s="328">
        <f t="shared" si="0"/>
        <v>8</v>
      </c>
      <c r="D15" s="310" t="s">
        <v>567</v>
      </c>
      <c r="E15" s="326"/>
      <c r="F15" s="326"/>
      <c r="G15" s="326"/>
      <c r="H15" s="326"/>
      <c r="I15" s="326"/>
      <c r="J15" s="326"/>
    </row>
    <row r="16" spans="3:10" x14ac:dyDescent="0.25">
      <c r="C16" s="328">
        <f t="shared" si="0"/>
        <v>9</v>
      </c>
      <c r="D16" s="310" t="s">
        <v>571</v>
      </c>
      <c r="E16" s="326"/>
      <c r="F16" s="326"/>
      <c r="G16" s="326"/>
      <c r="H16" s="326"/>
      <c r="I16" s="326"/>
      <c r="J16" s="326"/>
    </row>
    <row r="17" spans="3:10" x14ac:dyDescent="0.25">
      <c r="C17" s="328">
        <f t="shared" si="0"/>
        <v>10</v>
      </c>
      <c r="D17" s="310" t="s">
        <v>572</v>
      </c>
      <c r="E17" s="326"/>
      <c r="F17" s="326"/>
      <c r="G17" s="326"/>
      <c r="H17" s="326"/>
      <c r="I17" s="326"/>
      <c r="J17" s="326"/>
    </row>
    <row r="18" spans="3:10" x14ac:dyDescent="0.25">
      <c r="C18" s="328">
        <f t="shared" si="0"/>
        <v>11</v>
      </c>
      <c r="D18" s="333" t="s">
        <v>568</v>
      </c>
      <c r="E18" s="326"/>
      <c r="F18" s="326"/>
      <c r="G18" s="326"/>
      <c r="H18" s="326"/>
      <c r="I18" s="326"/>
      <c r="J18" s="326"/>
    </row>
    <row r="19" spans="3:10" x14ac:dyDescent="0.25">
      <c r="C19" s="328">
        <f t="shared" si="0"/>
        <v>12</v>
      </c>
      <c r="D19" s="333" t="s">
        <v>569</v>
      </c>
      <c r="E19" s="326"/>
      <c r="F19" s="326"/>
      <c r="G19" s="326"/>
      <c r="H19" s="326"/>
      <c r="I19" s="326"/>
      <c r="J19" s="326"/>
    </row>
    <row r="20" spans="3:10" ht="15.75" thickBot="1" x14ac:dyDescent="0.3">
      <c r="C20" s="329">
        <f>C19+1</f>
        <v>13</v>
      </c>
      <c r="D20" s="334" t="s">
        <v>570</v>
      </c>
      <c r="E20" s="326"/>
      <c r="F20" s="326"/>
      <c r="G20" s="326"/>
      <c r="H20" s="326"/>
      <c r="I20" s="326"/>
      <c r="J20" s="326"/>
    </row>
    <row r="21" spans="3:10" x14ac:dyDescent="0.25">
      <c r="C21" s="326"/>
      <c r="D21" s="326"/>
      <c r="E21" s="326"/>
      <c r="F21" s="326"/>
      <c r="G21" s="326"/>
      <c r="H21" s="326"/>
      <c r="I21" s="326"/>
      <c r="J21" s="326"/>
    </row>
    <row r="22" spans="3:10" x14ac:dyDescent="0.25">
      <c r="C22" s="326"/>
      <c r="D22" s="326"/>
      <c r="E22" s="326"/>
      <c r="F22" s="326"/>
      <c r="G22" s="326"/>
      <c r="H22" s="326"/>
      <c r="I22" s="326"/>
      <c r="J22" s="326"/>
    </row>
    <row r="23" spans="3:10" x14ac:dyDescent="0.25">
      <c r="C23" s="326"/>
      <c r="D23" s="326"/>
      <c r="E23" s="326"/>
      <c r="F23" s="326"/>
      <c r="G23" s="326"/>
      <c r="H23" s="326"/>
      <c r="I23" s="326"/>
      <c r="J23" s="326"/>
    </row>
    <row r="24" spans="3:10" x14ac:dyDescent="0.25">
      <c r="C24" s="326"/>
      <c r="E24" s="326"/>
      <c r="F24" s="326"/>
      <c r="G24" s="326"/>
      <c r="H24" s="326"/>
      <c r="I24" s="326"/>
      <c r="J24" s="326"/>
    </row>
    <row r="25" spans="3:10" x14ac:dyDescent="0.25">
      <c r="C25" s="326"/>
      <c r="E25" s="326"/>
      <c r="F25" s="326"/>
      <c r="G25" s="326"/>
      <c r="H25" s="326"/>
      <c r="I25" s="326"/>
      <c r="J25" s="326"/>
    </row>
    <row r="26" spans="3:10" x14ac:dyDescent="0.25">
      <c r="C26" s="326"/>
      <c r="E26" s="326"/>
      <c r="F26" s="326"/>
      <c r="G26" s="326"/>
      <c r="H26" s="326"/>
      <c r="I26" s="326"/>
      <c r="J26" s="326"/>
    </row>
    <row r="27" spans="3:10" x14ac:dyDescent="0.25">
      <c r="C27" s="326"/>
      <c r="E27" s="326"/>
      <c r="F27" s="326"/>
      <c r="G27" s="326"/>
      <c r="H27" s="326"/>
      <c r="I27" s="326"/>
      <c r="J27" s="326"/>
    </row>
    <row r="28" spans="3:10" x14ac:dyDescent="0.25">
      <c r="C28" s="326"/>
      <c r="E28" s="326"/>
      <c r="F28" s="326"/>
      <c r="G28" s="326"/>
      <c r="H28" s="326"/>
      <c r="I28" s="326"/>
      <c r="J28" s="326"/>
    </row>
    <row r="29" spans="3:10" x14ac:dyDescent="0.25">
      <c r="C29" s="326"/>
      <c r="E29" s="326"/>
      <c r="F29" s="326"/>
      <c r="G29" s="326"/>
      <c r="H29" s="326"/>
      <c r="I29" s="326"/>
      <c r="J29" s="326"/>
    </row>
    <row r="30" spans="3:10" x14ac:dyDescent="0.25">
      <c r="C30" s="326"/>
      <c r="D30" s="326"/>
      <c r="E30" s="326"/>
      <c r="F30" s="326"/>
      <c r="G30" s="326"/>
      <c r="H30" s="326"/>
      <c r="I30" s="326"/>
      <c r="J30" s="326"/>
    </row>
    <row r="31" spans="3:10" x14ac:dyDescent="0.25">
      <c r="C31" s="326"/>
      <c r="D31" s="326"/>
      <c r="E31" s="326"/>
      <c r="F31" s="326"/>
      <c r="G31" s="326"/>
      <c r="H31" s="326"/>
      <c r="I31" s="326"/>
      <c r="J31" s="326"/>
    </row>
    <row r="32" spans="3:10" x14ac:dyDescent="0.25">
      <c r="C32" s="326"/>
      <c r="D32" s="326"/>
      <c r="E32" s="326"/>
      <c r="F32" s="326"/>
      <c r="G32" s="326"/>
      <c r="H32" s="326"/>
      <c r="I32" s="326"/>
      <c r="J32" s="326"/>
    </row>
    <row r="33" spans="3:10" x14ac:dyDescent="0.25">
      <c r="C33" s="326"/>
      <c r="D33" s="326"/>
      <c r="E33" s="326"/>
      <c r="F33" s="326"/>
      <c r="G33" s="326"/>
      <c r="H33" s="326"/>
      <c r="I33" s="326"/>
      <c r="J33" s="326"/>
    </row>
    <row r="34" spans="3:10" x14ac:dyDescent="0.25">
      <c r="C34" s="326"/>
      <c r="D34" s="326"/>
      <c r="E34" s="326"/>
      <c r="F34" s="326"/>
      <c r="G34" s="326"/>
      <c r="H34" s="326"/>
      <c r="I34" s="326"/>
      <c r="J34" s="326"/>
    </row>
    <row r="35" spans="3:10" x14ac:dyDescent="0.25">
      <c r="C35" s="326"/>
      <c r="D35" s="326"/>
      <c r="E35" s="326"/>
      <c r="F35" s="326"/>
      <c r="G35" s="326"/>
      <c r="H35" s="326"/>
      <c r="I35" s="326"/>
      <c r="J35" s="326"/>
    </row>
    <row r="36" spans="3:10" x14ac:dyDescent="0.25">
      <c r="C36" s="326"/>
      <c r="D36" s="326"/>
      <c r="E36" s="326"/>
      <c r="F36" s="326"/>
      <c r="G36" s="326"/>
      <c r="H36" s="326"/>
      <c r="I36" s="326"/>
      <c r="J36" s="326"/>
    </row>
    <row r="37" spans="3:10" x14ac:dyDescent="0.25">
      <c r="C37" s="326"/>
      <c r="D37" s="326"/>
      <c r="E37" s="326"/>
      <c r="F37" s="326"/>
      <c r="G37" s="326"/>
      <c r="H37" s="326"/>
      <c r="I37" s="326"/>
      <c r="J37" s="326"/>
    </row>
    <row r="38" spans="3:10" x14ac:dyDescent="0.25">
      <c r="C38" s="326"/>
      <c r="D38" s="327"/>
      <c r="E38" s="326"/>
      <c r="F38" s="326"/>
      <c r="G38" s="326"/>
      <c r="H38" s="326"/>
      <c r="I38" s="326"/>
      <c r="J38" s="326"/>
    </row>
    <row r="39" spans="3:10" x14ac:dyDescent="0.25">
      <c r="C39" s="326"/>
      <c r="D39" s="326"/>
      <c r="E39" s="326"/>
      <c r="F39" s="326"/>
      <c r="G39" s="326"/>
      <c r="H39" s="326"/>
      <c r="I39" s="326"/>
      <c r="J39" s="326"/>
    </row>
    <row r="40" spans="3:10" x14ac:dyDescent="0.25">
      <c r="C40" s="326"/>
      <c r="D40" s="326"/>
      <c r="E40" s="326"/>
      <c r="F40" s="326"/>
      <c r="G40" s="326"/>
      <c r="H40" s="326"/>
      <c r="I40" s="326"/>
      <c r="J40" s="326"/>
    </row>
    <row r="41" spans="3:10" x14ac:dyDescent="0.25">
      <c r="C41" s="326"/>
      <c r="D41" s="326"/>
      <c r="E41" s="326"/>
      <c r="F41" s="326"/>
      <c r="G41" s="326"/>
      <c r="H41" s="326"/>
      <c r="I41" s="326"/>
      <c r="J41" s="326"/>
    </row>
    <row r="42" spans="3:10" x14ac:dyDescent="0.25">
      <c r="C42" s="326"/>
      <c r="D42" s="326"/>
      <c r="E42" s="326"/>
      <c r="F42" s="326"/>
      <c r="G42" s="326"/>
      <c r="H42" s="326"/>
      <c r="I42" s="326"/>
      <c r="J42" s="326"/>
    </row>
    <row r="43" spans="3:10" x14ac:dyDescent="0.25">
      <c r="C43" s="326"/>
      <c r="D43" s="326"/>
      <c r="E43" s="326"/>
      <c r="F43" s="326"/>
      <c r="G43" s="326"/>
      <c r="H43" s="326"/>
      <c r="I43" s="326"/>
      <c r="J43" s="326"/>
    </row>
    <row r="44" spans="3:10" x14ac:dyDescent="0.25">
      <c r="C44" s="326"/>
      <c r="D44" s="326"/>
      <c r="E44" s="326"/>
      <c r="F44" s="326"/>
      <c r="G44" s="326"/>
      <c r="H44" s="326"/>
      <c r="I44" s="326"/>
      <c r="J44" s="326"/>
    </row>
    <row r="45" spans="3:10" x14ac:dyDescent="0.25">
      <c r="C45" s="326"/>
      <c r="D45" s="326"/>
      <c r="E45" s="326"/>
      <c r="F45" s="326"/>
      <c r="G45" s="326"/>
      <c r="H45" s="326"/>
      <c r="I45" s="326"/>
      <c r="J45" s="326"/>
    </row>
    <row r="46" spans="3:10" x14ac:dyDescent="0.25">
      <c r="C46" s="326"/>
      <c r="D46" s="326"/>
      <c r="E46" s="326"/>
      <c r="F46" s="326"/>
      <c r="G46" s="326"/>
      <c r="H46" s="326"/>
      <c r="I46" s="326"/>
      <c r="J46" s="326"/>
    </row>
    <row r="47" spans="3:10" x14ac:dyDescent="0.25">
      <c r="C47" s="326"/>
      <c r="D47" s="326"/>
      <c r="E47" s="326"/>
      <c r="F47" s="326"/>
      <c r="G47" s="326"/>
      <c r="H47" s="326"/>
      <c r="I47" s="326"/>
      <c r="J47" s="326"/>
    </row>
  </sheetData>
  <sortState xmlns:xlrd2="http://schemas.microsoft.com/office/spreadsheetml/2017/richdata2" ref="C6:C47">
    <sortCondition ref="C11:C4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F33"/>
  <sheetViews>
    <sheetView workbookViewId="0">
      <selection activeCell="I1" sqref="G1:I1048576"/>
    </sheetView>
  </sheetViews>
  <sheetFormatPr defaultRowHeight="15" x14ac:dyDescent="0.25"/>
  <cols>
    <col min="2" max="2" width="28.7109375" customWidth="1"/>
    <col min="3" max="3" width="23.85546875" customWidth="1"/>
    <col min="4" max="4" width="19.7109375" customWidth="1"/>
  </cols>
  <sheetData>
    <row r="2" spans="2:6" ht="15.75" thickBot="1" x14ac:dyDescent="0.3">
      <c r="B2" s="147"/>
      <c r="C2" s="147"/>
      <c r="D2" s="147"/>
      <c r="E2" s="147"/>
      <c r="F2" s="147"/>
    </row>
    <row r="3" spans="2:6" ht="15.75" thickBot="1" x14ac:dyDescent="0.3">
      <c r="B3" s="163" t="s">
        <v>10</v>
      </c>
      <c r="C3" s="154" t="s">
        <v>12</v>
      </c>
      <c r="D3" s="166" t="s">
        <v>13</v>
      </c>
      <c r="E3" s="153"/>
      <c r="F3" s="147"/>
    </row>
    <row r="4" spans="2:6" x14ac:dyDescent="0.25">
      <c r="B4" s="162"/>
      <c r="C4" s="164"/>
      <c r="D4" s="165"/>
      <c r="E4" s="153"/>
      <c r="F4" s="147"/>
    </row>
    <row r="5" spans="2:6" x14ac:dyDescent="0.25">
      <c r="B5" s="150" t="s">
        <v>3</v>
      </c>
      <c r="C5" s="152"/>
      <c r="D5" s="158"/>
      <c r="E5" s="147"/>
      <c r="F5" s="147"/>
    </row>
    <row r="6" spans="2:6" x14ac:dyDescent="0.25">
      <c r="B6" s="148" t="s">
        <v>103</v>
      </c>
      <c r="C6" s="152"/>
      <c r="D6" s="158"/>
      <c r="E6" s="147"/>
      <c r="F6" s="147"/>
    </row>
    <row r="7" spans="2:6" x14ac:dyDescent="0.25">
      <c r="B7" s="149" t="s">
        <v>3</v>
      </c>
      <c r="C7" s="156" t="s">
        <v>254</v>
      </c>
      <c r="D7" s="159">
        <v>0.31619999999999998</v>
      </c>
      <c r="E7" s="147"/>
      <c r="F7" s="147"/>
    </row>
    <row r="8" spans="2:6" x14ac:dyDescent="0.25">
      <c r="B8" s="149"/>
      <c r="C8" s="152"/>
      <c r="D8" s="158"/>
      <c r="E8" s="147"/>
      <c r="F8" s="147"/>
    </row>
    <row r="9" spans="2:6" x14ac:dyDescent="0.25">
      <c r="B9" s="150" t="s">
        <v>9</v>
      </c>
      <c r="C9" s="152"/>
      <c r="D9" s="158"/>
      <c r="E9" s="147"/>
      <c r="F9" s="147"/>
    </row>
    <row r="10" spans="2:6" x14ac:dyDescent="0.25">
      <c r="B10" s="148" t="s">
        <v>104</v>
      </c>
      <c r="C10" s="152"/>
      <c r="D10" s="158"/>
      <c r="E10" s="147"/>
      <c r="F10" s="147"/>
    </row>
    <row r="11" spans="2:6" x14ac:dyDescent="0.25">
      <c r="B11" s="149" t="s">
        <v>105</v>
      </c>
      <c r="C11" s="156" t="s">
        <v>255</v>
      </c>
      <c r="D11" s="159">
        <v>0.504</v>
      </c>
      <c r="E11" s="147"/>
      <c r="F11" s="147"/>
    </row>
    <row r="12" spans="2:6" x14ac:dyDescent="0.25">
      <c r="B12" s="149"/>
      <c r="C12" s="152"/>
      <c r="D12" s="158"/>
      <c r="E12" s="147"/>
      <c r="F12" s="147"/>
    </row>
    <row r="13" spans="2:6" x14ac:dyDescent="0.25">
      <c r="B13" s="150" t="s">
        <v>8</v>
      </c>
      <c r="C13" s="152"/>
      <c r="D13" s="158"/>
      <c r="E13" s="147"/>
      <c r="F13" s="147"/>
    </row>
    <row r="14" spans="2:6" x14ac:dyDescent="0.25">
      <c r="B14" s="148" t="s">
        <v>106</v>
      </c>
      <c r="C14" s="152"/>
      <c r="D14" s="158"/>
      <c r="E14" s="147"/>
      <c r="F14" s="147"/>
    </row>
    <row r="15" spans="2:6" x14ac:dyDescent="0.25">
      <c r="B15" s="149" t="s">
        <v>107</v>
      </c>
      <c r="C15" s="156" t="s">
        <v>256</v>
      </c>
      <c r="D15" s="159">
        <v>0.45750000000000002</v>
      </c>
      <c r="E15" s="147" t="s">
        <v>43</v>
      </c>
      <c r="F15" s="147"/>
    </row>
    <row r="16" spans="2:6" x14ac:dyDescent="0.25">
      <c r="B16" s="149"/>
      <c r="C16" s="152"/>
      <c r="D16" s="158"/>
      <c r="E16" s="147"/>
      <c r="F16" s="147"/>
    </row>
    <row r="17" spans="2:6" x14ac:dyDescent="0.25">
      <c r="B17" s="150" t="s">
        <v>7</v>
      </c>
      <c r="C17" s="152"/>
      <c r="D17" s="158"/>
      <c r="E17" s="147"/>
      <c r="F17" s="147"/>
    </row>
    <row r="18" spans="2:6" x14ac:dyDescent="0.25">
      <c r="B18" s="148" t="s">
        <v>108</v>
      </c>
      <c r="C18" s="152"/>
      <c r="D18" s="158"/>
      <c r="E18" s="147"/>
      <c r="F18" s="147"/>
    </row>
    <row r="19" spans="2:6" x14ac:dyDescent="0.25">
      <c r="B19" s="149" t="s">
        <v>109</v>
      </c>
      <c r="C19" s="156" t="s">
        <v>257</v>
      </c>
      <c r="D19" s="159">
        <v>2.5000000000000001E-3</v>
      </c>
      <c r="E19" s="147" t="s">
        <v>43</v>
      </c>
      <c r="F19" s="147"/>
    </row>
    <row r="20" spans="2:6" x14ac:dyDescent="0.25">
      <c r="B20" s="149"/>
      <c r="C20" s="152"/>
      <c r="D20" s="158"/>
      <c r="E20" s="147"/>
      <c r="F20" s="147"/>
    </row>
    <row r="21" spans="2:6" x14ac:dyDescent="0.25">
      <c r="B21" s="155" t="s">
        <v>25</v>
      </c>
      <c r="C21" s="152"/>
      <c r="D21" s="158"/>
      <c r="E21" s="147"/>
      <c r="F21" s="147"/>
    </row>
    <row r="22" spans="2:6" x14ac:dyDescent="0.25">
      <c r="B22" s="155" t="s">
        <v>110</v>
      </c>
      <c r="C22" s="152"/>
      <c r="D22" s="158"/>
      <c r="E22" s="147"/>
      <c r="F22" s="147"/>
    </row>
    <row r="23" spans="2:6" x14ac:dyDescent="0.25">
      <c r="B23" s="149" t="s">
        <v>258</v>
      </c>
      <c r="C23" s="156" t="s">
        <v>259</v>
      </c>
      <c r="D23" s="159" t="s">
        <v>113</v>
      </c>
      <c r="E23" s="147"/>
      <c r="F23" s="147"/>
    </row>
    <row r="24" spans="2:6" x14ac:dyDescent="0.25">
      <c r="B24" s="149" t="s">
        <v>3</v>
      </c>
      <c r="C24" s="156" t="s">
        <v>260</v>
      </c>
      <c r="D24" s="159">
        <v>6.4000000000000003E-3</v>
      </c>
      <c r="E24" s="147"/>
      <c r="F24" s="147"/>
    </row>
    <row r="25" spans="2:6" x14ac:dyDescent="0.25">
      <c r="B25" s="149"/>
      <c r="C25" s="152"/>
      <c r="D25" s="158"/>
      <c r="E25" s="147"/>
      <c r="F25" s="147"/>
    </row>
    <row r="26" spans="2:6" x14ac:dyDescent="0.25">
      <c r="B26" s="150" t="s">
        <v>111</v>
      </c>
      <c r="C26" s="152"/>
      <c r="D26" s="158"/>
      <c r="E26" s="147"/>
      <c r="F26" s="147"/>
    </row>
    <row r="27" spans="2:6" x14ac:dyDescent="0.25">
      <c r="B27" s="155" t="s">
        <v>112</v>
      </c>
      <c r="C27" s="152"/>
      <c r="D27" s="158"/>
      <c r="E27" s="147"/>
      <c r="F27" s="147"/>
    </row>
    <row r="28" spans="2:6" x14ac:dyDescent="0.25">
      <c r="B28" s="149" t="s">
        <v>4</v>
      </c>
      <c r="C28" s="156" t="s">
        <v>261</v>
      </c>
      <c r="D28" s="158" t="s">
        <v>113</v>
      </c>
      <c r="E28" s="147"/>
      <c r="F28" s="147"/>
    </row>
    <row r="29" spans="2:6" x14ac:dyDescent="0.25">
      <c r="B29" s="149" t="s">
        <v>2</v>
      </c>
      <c r="C29" s="156" t="s">
        <v>262</v>
      </c>
      <c r="D29" s="160">
        <v>5.0600000000000002E-15</v>
      </c>
      <c r="E29" s="147"/>
      <c r="F29" s="147"/>
    </row>
    <row r="30" spans="2:6" x14ac:dyDescent="0.25">
      <c r="B30" s="149" t="s">
        <v>57</v>
      </c>
      <c r="C30" s="156" t="s">
        <v>263</v>
      </c>
      <c r="D30" s="160">
        <v>7.17E-6</v>
      </c>
      <c r="E30" s="147"/>
      <c r="F30" s="147"/>
    </row>
    <row r="31" spans="2:6" x14ac:dyDescent="0.25">
      <c r="B31" s="149" t="s">
        <v>68</v>
      </c>
      <c r="C31" s="156" t="s">
        <v>264</v>
      </c>
      <c r="D31" s="158">
        <v>5.6600000000000001E-3</v>
      </c>
      <c r="E31" s="147"/>
      <c r="F31" s="147"/>
    </row>
    <row r="32" spans="2:6" x14ac:dyDescent="0.25">
      <c r="B32" s="149" t="s">
        <v>66</v>
      </c>
      <c r="C32" s="156" t="s">
        <v>265</v>
      </c>
      <c r="D32" s="160">
        <v>2.4399999999999998E-10</v>
      </c>
      <c r="E32" s="147"/>
      <c r="F32" s="147"/>
    </row>
    <row r="33" spans="2:6" ht="15.75" thickBot="1" x14ac:dyDescent="0.3">
      <c r="B33" s="151" t="s">
        <v>5</v>
      </c>
      <c r="C33" s="157" t="s">
        <v>266</v>
      </c>
      <c r="D33" s="161">
        <v>8.4600000000000003E-13</v>
      </c>
      <c r="E33" s="147"/>
      <c r="F33" s="1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F40"/>
  <sheetViews>
    <sheetView topLeftCell="A2" zoomScaleNormal="100" workbookViewId="0">
      <selection activeCell="H2" sqref="G1:H1048576"/>
    </sheetView>
  </sheetViews>
  <sheetFormatPr defaultRowHeight="15" x14ac:dyDescent="0.25"/>
  <cols>
    <col min="2" max="2" width="28.28515625" customWidth="1"/>
    <col min="3" max="3" width="24.85546875" customWidth="1"/>
    <col min="4" max="4" width="18.42578125" customWidth="1"/>
  </cols>
  <sheetData>
    <row r="2" spans="2:6" ht="15.75" thickBot="1" x14ac:dyDescent="0.3">
      <c r="B2" s="167"/>
      <c r="C2" s="167"/>
      <c r="D2" s="167"/>
      <c r="E2" s="167"/>
      <c r="F2" s="167"/>
    </row>
    <row r="3" spans="2:6" ht="15.75" thickBot="1" x14ac:dyDescent="0.3">
      <c r="B3" s="180" t="s">
        <v>10</v>
      </c>
      <c r="C3" s="175" t="s">
        <v>12</v>
      </c>
      <c r="D3" s="182" t="s">
        <v>13</v>
      </c>
      <c r="E3" s="167"/>
      <c r="F3" s="167"/>
    </row>
    <row r="4" spans="2:6" x14ac:dyDescent="0.25">
      <c r="B4" s="173"/>
      <c r="C4" s="171"/>
      <c r="D4" s="183"/>
      <c r="E4" s="167"/>
      <c r="F4" s="167"/>
    </row>
    <row r="5" spans="2:6" x14ac:dyDescent="0.25">
      <c r="B5" s="169" t="s">
        <v>53</v>
      </c>
      <c r="C5" s="172"/>
      <c r="D5" s="179"/>
      <c r="E5" s="167"/>
      <c r="F5" s="167"/>
    </row>
    <row r="6" spans="2:6" x14ac:dyDescent="0.25">
      <c r="B6" s="176" t="s">
        <v>112</v>
      </c>
      <c r="C6" s="172"/>
      <c r="D6" s="179"/>
      <c r="E6" s="167"/>
      <c r="F6" s="167"/>
    </row>
    <row r="7" spans="2:6" x14ac:dyDescent="0.25">
      <c r="B7" s="168" t="s">
        <v>2</v>
      </c>
      <c r="C7" s="177" t="s">
        <v>267</v>
      </c>
      <c r="D7" s="184">
        <v>6.7000000000000002E-3</v>
      </c>
      <c r="E7" s="174" t="s">
        <v>43</v>
      </c>
      <c r="F7" s="167"/>
    </row>
    <row r="8" spans="2:6" x14ac:dyDescent="0.25">
      <c r="B8" s="168" t="s">
        <v>4</v>
      </c>
      <c r="C8" s="177" t="s">
        <v>268</v>
      </c>
      <c r="D8" s="184">
        <v>1.6999999999999999E-3</v>
      </c>
      <c r="E8" s="174" t="s">
        <v>43</v>
      </c>
      <c r="F8" s="167"/>
    </row>
    <row r="9" spans="2:6" x14ac:dyDescent="0.25">
      <c r="B9" s="168" t="s">
        <v>59</v>
      </c>
      <c r="C9" s="177" t="s">
        <v>269</v>
      </c>
      <c r="D9" s="184">
        <v>1.6500000000000001E-2</v>
      </c>
      <c r="E9" s="174" t="s">
        <v>29</v>
      </c>
      <c r="F9" s="167"/>
    </row>
    <row r="10" spans="2:6" x14ac:dyDescent="0.25">
      <c r="B10" s="168" t="s">
        <v>57</v>
      </c>
      <c r="C10" s="177" t="s">
        <v>270</v>
      </c>
      <c r="D10" s="184">
        <v>1.9300000000000001E-2</v>
      </c>
      <c r="E10" s="174" t="s">
        <v>29</v>
      </c>
      <c r="F10" s="167"/>
    </row>
    <row r="11" spans="2:6" x14ac:dyDescent="0.25">
      <c r="B11" s="168" t="s">
        <v>6</v>
      </c>
      <c r="C11" s="177" t="s">
        <v>271</v>
      </c>
      <c r="D11" s="184">
        <v>3.4799999999999998E-2</v>
      </c>
      <c r="E11" s="174" t="s">
        <v>29</v>
      </c>
      <c r="F11" s="167"/>
    </row>
    <row r="12" spans="2:6" x14ac:dyDescent="0.25">
      <c r="B12" s="168" t="s">
        <v>68</v>
      </c>
      <c r="C12" s="177" t="s">
        <v>272</v>
      </c>
      <c r="D12" s="184">
        <v>1.4E-2</v>
      </c>
      <c r="E12" s="174" t="s">
        <v>29</v>
      </c>
      <c r="F12" s="167"/>
    </row>
    <row r="13" spans="2:6" x14ac:dyDescent="0.25">
      <c r="B13" s="168" t="s">
        <v>48</v>
      </c>
      <c r="C13" s="177" t="s">
        <v>273</v>
      </c>
      <c r="D13" s="184">
        <v>5.7999999999999996E-3</v>
      </c>
      <c r="E13" s="174" t="s">
        <v>43</v>
      </c>
      <c r="F13" s="167"/>
    </row>
    <row r="14" spans="2:6" x14ac:dyDescent="0.25">
      <c r="B14" s="168" t="s">
        <v>66</v>
      </c>
      <c r="C14" s="177" t="s">
        <v>274</v>
      </c>
      <c r="D14" s="185">
        <v>4.3E-3</v>
      </c>
      <c r="E14" s="174" t="s">
        <v>43</v>
      </c>
      <c r="F14" s="167"/>
    </row>
    <row r="15" spans="2:6" x14ac:dyDescent="0.25">
      <c r="B15" s="168" t="s">
        <v>5</v>
      </c>
      <c r="C15" s="177" t="s">
        <v>275</v>
      </c>
      <c r="D15" s="186">
        <v>8.3099999999999999E-12</v>
      </c>
      <c r="E15" s="174" t="s">
        <v>19</v>
      </c>
      <c r="F15" s="167"/>
    </row>
    <row r="16" spans="2:6" x14ac:dyDescent="0.25">
      <c r="B16" s="168"/>
      <c r="C16" s="177"/>
      <c r="D16" s="186"/>
      <c r="E16" s="174"/>
      <c r="F16" s="167"/>
    </row>
    <row r="17" spans="2:6" x14ac:dyDescent="0.25">
      <c r="B17" s="169" t="s">
        <v>114</v>
      </c>
      <c r="C17" s="172"/>
      <c r="D17" s="185"/>
      <c r="E17" s="167"/>
      <c r="F17" s="167"/>
    </row>
    <row r="18" spans="2:6" x14ac:dyDescent="0.25">
      <c r="B18" s="181" t="s">
        <v>115</v>
      </c>
      <c r="C18" s="172"/>
      <c r="D18" s="185"/>
      <c r="E18" s="167"/>
      <c r="F18" s="167"/>
    </row>
    <row r="19" spans="2:6" x14ac:dyDescent="0.25">
      <c r="B19" s="168" t="s">
        <v>4</v>
      </c>
      <c r="C19" s="177" t="s">
        <v>276</v>
      </c>
      <c r="D19" s="186">
        <v>1.3E-20</v>
      </c>
      <c r="E19" s="174" t="s">
        <v>19</v>
      </c>
      <c r="F19" s="167"/>
    </row>
    <row r="20" spans="2:6" x14ac:dyDescent="0.25">
      <c r="B20" s="168" t="s">
        <v>2</v>
      </c>
      <c r="C20" s="177" t="s">
        <v>277</v>
      </c>
      <c r="D20" s="186">
        <v>8.8200000000000006E-9</v>
      </c>
      <c r="E20" s="174" t="s">
        <v>19</v>
      </c>
      <c r="F20" s="167"/>
    </row>
    <row r="21" spans="2:6" x14ac:dyDescent="0.25">
      <c r="B21" s="168" t="s">
        <v>140</v>
      </c>
      <c r="C21" s="177" t="s">
        <v>278</v>
      </c>
      <c r="D21" s="186">
        <v>6.6500000000000007E-8</v>
      </c>
      <c r="E21" s="174" t="s">
        <v>19</v>
      </c>
      <c r="F21" s="167"/>
    </row>
    <row r="22" spans="2:6" x14ac:dyDescent="0.25">
      <c r="B22" s="168" t="s">
        <v>117</v>
      </c>
      <c r="C22" s="177" t="s">
        <v>279</v>
      </c>
      <c r="D22" s="186">
        <v>6.3500000000000002E-6</v>
      </c>
      <c r="E22" s="174" t="s">
        <v>19</v>
      </c>
      <c r="F22" s="167"/>
    </row>
    <row r="23" spans="2:6" x14ac:dyDescent="0.25">
      <c r="B23" s="168" t="s">
        <v>9</v>
      </c>
      <c r="C23" s="177" t="s">
        <v>280</v>
      </c>
      <c r="D23" s="186">
        <v>5.1399999999999997E-8</v>
      </c>
      <c r="E23" s="174" t="s">
        <v>19</v>
      </c>
      <c r="F23" s="167"/>
    </row>
    <row r="24" spans="2:6" x14ac:dyDescent="0.25">
      <c r="B24" s="168" t="s">
        <v>5</v>
      </c>
      <c r="C24" s="177" t="s">
        <v>281</v>
      </c>
      <c r="D24" s="186">
        <v>2.04E-14</v>
      </c>
      <c r="E24" s="174" t="s">
        <v>19</v>
      </c>
      <c r="F24" s="167"/>
    </row>
    <row r="25" spans="2:6" x14ac:dyDescent="0.25">
      <c r="B25" s="168"/>
      <c r="C25" s="172"/>
      <c r="D25" s="179"/>
      <c r="E25" s="167"/>
      <c r="F25" s="167"/>
    </row>
    <row r="26" spans="2:6" x14ac:dyDescent="0.25">
      <c r="B26" s="169" t="s">
        <v>74</v>
      </c>
      <c r="C26" s="172"/>
      <c r="D26" s="179"/>
      <c r="E26" s="167"/>
      <c r="F26" s="167"/>
    </row>
    <row r="27" spans="2:6" x14ac:dyDescent="0.25">
      <c r="B27" s="176" t="s">
        <v>124</v>
      </c>
      <c r="C27" s="172"/>
      <c r="D27" s="179"/>
      <c r="E27" s="167"/>
      <c r="F27" s="167"/>
    </row>
    <row r="28" spans="2:6" x14ac:dyDescent="0.25">
      <c r="B28" s="168" t="s">
        <v>140</v>
      </c>
      <c r="C28" s="177" t="s">
        <v>282</v>
      </c>
      <c r="D28" s="186">
        <v>1.8999999999999999E-11</v>
      </c>
      <c r="E28" s="174" t="s">
        <v>19</v>
      </c>
      <c r="F28" s="167"/>
    </row>
    <row r="29" spans="2:6" x14ac:dyDescent="0.25">
      <c r="B29" s="168" t="s">
        <v>143</v>
      </c>
      <c r="C29" s="177" t="s">
        <v>283</v>
      </c>
      <c r="D29" s="186">
        <v>1.9300000000000001E-8</v>
      </c>
      <c r="E29" s="174" t="s">
        <v>19</v>
      </c>
      <c r="F29" s="167"/>
    </row>
    <row r="30" spans="2:6" x14ac:dyDescent="0.25">
      <c r="B30" s="168" t="s">
        <v>117</v>
      </c>
      <c r="C30" s="177" t="s">
        <v>284</v>
      </c>
      <c r="D30" s="186">
        <v>6.81E-6</v>
      </c>
      <c r="E30" s="174" t="s">
        <v>19</v>
      </c>
      <c r="F30" s="167"/>
    </row>
    <row r="31" spans="2:6" x14ac:dyDescent="0.25">
      <c r="B31" s="168" t="s">
        <v>45</v>
      </c>
      <c r="C31" s="177" t="s">
        <v>285</v>
      </c>
      <c r="D31" s="184">
        <v>1.6000000000000001E-3</v>
      </c>
      <c r="E31" s="174" t="s">
        <v>19</v>
      </c>
      <c r="F31" s="167"/>
    </row>
    <row r="32" spans="2:6" x14ac:dyDescent="0.25">
      <c r="B32" s="168" t="s">
        <v>51</v>
      </c>
      <c r="C32" s="177" t="s">
        <v>286</v>
      </c>
      <c r="D32" s="186">
        <v>1.8499999999999999E-13</v>
      </c>
      <c r="E32" s="174" t="s">
        <v>19</v>
      </c>
      <c r="F32" s="167"/>
    </row>
    <row r="33" spans="2:6" x14ac:dyDescent="0.25">
      <c r="B33" s="168" t="s">
        <v>2</v>
      </c>
      <c r="C33" s="177" t="s">
        <v>287</v>
      </c>
      <c r="D33" s="186">
        <v>1.8999999999999999E-11</v>
      </c>
      <c r="E33" s="174" t="s">
        <v>29</v>
      </c>
      <c r="F33" s="167"/>
    </row>
    <row r="34" spans="2:6" x14ac:dyDescent="0.25">
      <c r="B34" s="168" t="s">
        <v>48</v>
      </c>
      <c r="C34" s="177" t="s">
        <v>288</v>
      </c>
      <c r="D34" s="186">
        <v>1.9300000000000001E-8</v>
      </c>
      <c r="E34" s="174" t="s">
        <v>29</v>
      </c>
      <c r="F34" s="167"/>
    </row>
    <row r="35" spans="2:6" x14ac:dyDescent="0.25">
      <c r="B35" s="168" t="s">
        <v>6</v>
      </c>
      <c r="C35" s="177" t="s">
        <v>289</v>
      </c>
      <c r="D35" s="186">
        <v>6.81E-6</v>
      </c>
      <c r="E35" s="174" t="s">
        <v>19</v>
      </c>
      <c r="F35" s="167"/>
    </row>
    <row r="36" spans="2:6" x14ac:dyDescent="0.25">
      <c r="B36" s="168" t="s">
        <v>132</v>
      </c>
      <c r="C36" s="177" t="s">
        <v>290</v>
      </c>
      <c r="D36" s="184">
        <v>1.6000000000000001E-3</v>
      </c>
      <c r="E36" s="174" t="s">
        <v>19</v>
      </c>
      <c r="F36" s="167"/>
    </row>
    <row r="37" spans="2:6" x14ac:dyDescent="0.25">
      <c r="B37" s="168" t="s">
        <v>94</v>
      </c>
      <c r="C37" s="177" t="s">
        <v>291</v>
      </c>
      <c r="D37" s="186">
        <v>1.8499999999999999E-13</v>
      </c>
      <c r="E37" s="174" t="s">
        <v>19</v>
      </c>
      <c r="F37" s="167"/>
    </row>
    <row r="38" spans="2:6" x14ac:dyDescent="0.25">
      <c r="B38" s="168" t="s">
        <v>9</v>
      </c>
      <c r="C38" s="177" t="s">
        <v>292</v>
      </c>
      <c r="D38" s="186">
        <v>1.8999999999999999E-11</v>
      </c>
      <c r="E38" s="174" t="s">
        <v>19</v>
      </c>
      <c r="F38" s="167"/>
    </row>
    <row r="39" spans="2:6" x14ac:dyDescent="0.25">
      <c r="B39" s="168" t="s">
        <v>125</v>
      </c>
      <c r="C39" s="177" t="s">
        <v>293</v>
      </c>
      <c r="D39" s="186">
        <v>1.9300000000000001E-8</v>
      </c>
      <c r="E39" s="174" t="s">
        <v>19</v>
      </c>
      <c r="F39" s="167"/>
    </row>
    <row r="40" spans="2:6" ht="15.75" thickBot="1" x14ac:dyDescent="0.3">
      <c r="B40" s="170" t="s">
        <v>5</v>
      </c>
      <c r="C40" s="178" t="s">
        <v>294</v>
      </c>
      <c r="D40" s="187">
        <v>1.9300000000000001E-8</v>
      </c>
      <c r="E40" s="174" t="s">
        <v>19</v>
      </c>
      <c r="F40" s="16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H27"/>
  <sheetViews>
    <sheetView zoomScale="85" zoomScaleNormal="85" workbookViewId="0">
      <selection activeCell="S1" sqref="I1:S1048576"/>
    </sheetView>
  </sheetViews>
  <sheetFormatPr defaultRowHeight="15" x14ac:dyDescent="0.25"/>
  <cols>
    <col min="2" max="2" width="28.42578125" customWidth="1"/>
    <col min="3" max="3" width="28.5703125" customWidth="1"/>
    <col min="4" max="4" width="25" customWidth="1"/>
    <col min="5" max="6" width="17.140625" customWidth="1"/>
  </cols>
  <sheetData>
    <row r="1" spans="2:8" ht="15.75" thickBot="1" x14ac:dyDescent="0.3">
      <c r="B1" s="188"/>
      <c r="C1" s="188"/>
      <c r="D1" s="188"/>
      <c r="E1" s="188"/>
      <c r="F1" s="188"/>
      <c r="G1" s="188"/>
      <c r="H1" s="188"/>
    </row>
    <row r="2" spans="2:8" ht="29.25" thickBot="1" x14ac:dyDescent="0.3">
      <c r="B2" s="212" t="s">
        <v>10</v>
      </c>
      <c r="C2" s="209" t="s">
        <v>12</v>
      </c>
      <c r="D2" s="210" t="s">
        <v>13</v>
      </c>
      <c r="E2" s="211" t="s">
        <v>147</v>
      </c>
      <c r="F2" s="207" t="s">
        <v>148</v>
      </c>
      <c r="G2" s="201"/>
      <c r="H2" s="188"/>
    </row>
    <row r="3" spans="2:8" x14ac:dyDescent="0.25">
      <c r="B3" s="199"/>
      <c r="C3" s="194"/>
      <c r="D3" s="203"/>
      <c r="E3" s="213"/>
      <c r="F3" s="189"/>
      <c r="G3" s="201"/>
      <c r="H3" s="188"/>
    </row>
    <row r="4" spans="2:8" x14ac:dyDescent="0.25">
      <c r="B4" s="192" t="s">
        <v>32</v>
      </c>
      <c r="C4" s="195"/>
      <c r="D4" s="200"/>
      <c r="E4" s="214"/>
      <c r="F4" s="190"/>
      <c r="G4" s="201"/>
      <c r="H4" s="188"/>
    </row>
    <row r="5" spans="2:8" x14ac:dyDescent="0.25">
      <c r="B5" s="202" t="s">
        <v>33</v>
      </c>
      <c r="C5" s="195"/>
      <c r="D5" s="200"/>
      <c r="E5" s="214"/>
      <c r="F5" s="190"/>
      <c r="G5" s="201"/>
      <c r="H5" s="188"/>
    </row>
    <row r="6" spans="2:8" x14ac:dyDescent="0.25">
      <c r="B6" s="191" t="s">
        <v>3</v>
      </c>
      <c r="C6" s="196" t="s">
        <v>298</v>
      </c>
      <c r="D6" s="204">
        <v>5.4700000000000003E-66</v>
      </c>
      <c r="E6" s="215" t="s">
        <v>151</v>
      </c>
      <c r="F6" s="206">
        <v>5.7888000000000002</v>
      </c>
      <c r="G6" s="201" t="s">
        <v>19</v>
      </c>
      <c r="H6" s="188"/>
    </row>
    <row r="7" spans="2:8" x14ac:dyDescent="0.25">
      <c r="B7" s="191" t="s">
        <v>4</v>
      </c>
      <c r="C7" s="196" t="s">
        <v>299</v>
      </c>
      <c r="D7" s="204">
        <v>7.5800000000000001E-29</v>
      </c>
      <c r="E7" s="216" t="s">
        <v>153</v>
      </c>
      <c r="F7" s="206">
        <v>4.0000000000000001E-3</v>
      </c>
      <c r="G7" s="201" t="s">
        <v>19</v>
      </c>
      <c r="H7" s="188"/>
    </row>
    <row r="8" spans="2:8" x14ac:dyDescent="0.25">
      <c r="B8" s="191" t="s">
        <v>39</v>
      </c>
      <c r="C8" s="196" t="s">
        <v>295</v>
      </c>
      <c r="D8" s="204">
        <v>8.3399999999999998E-6</v>
      </c>
      <c r="E8" s="217" t="s">
        <v>155</v>
      </c>
      <c r="F8" s="190">
        <v>167.10300000000001</v>
      </c>
      <c r="G8" s="201" t="s">
        <v>19</v>
      </c>
      <c r="H8" s="188"/>
    </row>
    <row r="9" spans="2:8" x14ac:dyDescent="0.25">
      <c r="B9" s="191" t="s">
        <v>5</v>
      </c>
      <c r="C9" s="196" t="s">
        <v>300</v>
      </c>
      <c r="D9" s="204">
        <v>7.8899999999999997E-12</v>
      </c>
      <c r="E9" s="217" t="s">
        <v>157</v>
      </c>
      <c r="F9" s="208">
        <v>8741</v>
      </c>
      <c r="G9" s="201" t="s">
        <v>19</v>
      </c>
      <c r="H9" s="188"/>
    </row>
    <row r="10" spans="2:8" x14ac:dyDescent="0.25">
      <c r="B10" s="191" t="s">
        <v>51</v>
      </c>
      <c r="C10" s="196" t="s">
        <v>296</v>
      </c>
      <c r="D10" s="204">
        <v>1.32E-15</v>
      </c>
      <c r="E10" s="217" t="s">
        <v>13</v>
      </c>
      <c r="F10" s="190" t="s">
        <v>113</v>
      </c>
      <c r="G10" s="201" t="s">
        <v>43</v>
      </c>
      <c r="H10" s="188"/>
    </row>
    <row r="11" spans="2:8" x14ac:dyDescent="0.25">
      <c r="B11" s="191" t="s">
        <v>36</v>
      </c>
      <c r="C11" s="196" t="s">
        <v>301</v>
      </c>
      <c r="D11" s="204">
        <v>2.3899999999999999E-16</v>
      </c>
      <c r="E11" s="214"/>
      <c r="F11" s="190"/>
      <c r="G11" s="201" t="s">
        <v>43</v>
      </c>
      <c r="H11" s="188"/>
    </row>
    <row r="12" spans="2:8" x14ac:dyDescent="0.25">
      <c r="B12" s="191" t="s">
        <v>6</v>
      </c>
      <c r="C12" s="196" t="s">
        <v>302</v>
      </c>
      <c r="D12" s="204">
        <v>3.0100000000000002E-18</v>
      </c>
      <c r="E12" s="214"/>
      <c r="F12" s="190"/>
      <c r="G12" s="201" t="s">
        <v>19</v>
      </c>
      <c r="H12" s="188"/>
    </row>
    <row r="13" spans="2:8" x14ac:dyDescent="0.25">
      <c r="B13" s="191" t="s">
        <v>48</v>
      </c>
      <c r="C13" s="196" t="s">
        <v>297</v>
      </c>
      <c r="D13" s="204">
        <v>2.2800000000000001E-19</v>
      </c>
      <c r="E13" s="214"/>
      <c r="F13" s="190"/>
      <c r="G13" s="201" t="s">
        <v>19</v>
      </c>
      <c r="H13" s="188"/>
    </row>
    <row r="14" spans="2:8" x14ac:dyDescent="0.25">
      <c r="B14" s="191"/>
      <c r="C14" s="195"/>
      <c r="D14" s="200"/>
      <c r="E14" s="214"/>
      <c r="F14" s="190"/>
      <c r="G14" s="201"/>
      <c r="H14" s="188"/>
    </row>
    <row r="15" spans="2:8" x14ac:dyDescent="0.25">
      <c r="B15" s="192" t="s">
        <v>53</v>
      </c>
      <c r="C15" s="195"/>
      <c r="D15" s="200"/>
      <c r="E15" s="214"/>
      <c r="F15" s="190"/>
      <c r="G15" s="201"/>
      <c r="H15" s="188"/>
    </row>
    <row r="16" spans="2:8" x14ac:dyDescent="0.25">
      <c r="B16" s="202" t="s">
        <v>169</v>
      </c>
      <c r="C16" s="195"/>
      <c r="D16" s="200"/>
      <c r="E16" s="214"/>
      <c r="F16" s="190"/>
      <c r="G16" s="201"/>
      <c r="H16" s="188"/>
    </row>
    <row r="17" spans="2:8" x14ac:dyDescent="0.25">
      <c r="B17" s="191" t="s">
        <v>4</v>
      </c>
      <c r="C17" s="196" t="s">
        <v>303</v>
      </c>
      <c r="D17" s="204">
        <v>1.3399999999999999E-8</v>
      </c>
      <c r="E17" s="215" t="s">
        <v>151</v>
      </c>
      <c r="F17" s="190">
        <v>5.2119</v>
      </c>
      <c r="G17" s="201" t="s">
        <v>19</v>
      </c>
      <c r="H17" s="188"/>
    </row>
    <row r="18" spans="2:8" x14ac:dyDescent="0.25">
      <c r="B18" s="191" t="s">
        <v>2</v>
      </c>
      <c r="C18" s="196" t="s">
        <v>304</v>
      </c>
      <c r="D18" s="204">
        <v>5.7999999999999995E-7</v>
      </c>
      <c r="E18" s="216" t="s">
        <v>153</v>
      </c>
      <c r="F18" s="190">
        <v>-1.2200000000000001E-2</v>
      </c>
      <c r="G18" s="201" t="s">
        <v>19</v>
      </c>
      <c r="H18" s="188"/>
    </row>
    <row r="19" spans="2:8" x14ac:dyDescent="0.25">
      <c r="B19" s="191" t="s">
        <v>59</v>
      </c>
      <c r="C19" s="196" t="s">
        <v>305</v>
      </c>
      <c r="D19" s="204">
        <v>3.7799999999999997E-5</v>
      </c>
      <c r="E19" s="217" t="s">
        <v>155</v>
      </c>
      <c r="F19" s="190">
        <v>165.93299999999999</v>
      </c>
      <c r="G19" s="201" t="s">
        <v>19</v>
      </c>
      <c r="H19" s="188"/>
    </row>
    <row r="20" spans="2:8" x14ac:dyDescent="0.25">
      <c r="B20" s="191" t="s">
        <v>57</v>
      </c>
      <c r="C20" s="196" t="s">
        <v>306</v>
      </c>
      <c r="D20" s="204">
        <v>1.74E-3</v>
      </c>
      <c r="E20" s="217" t="s">
        <v>157</v>
      </c>
      <c r="F20" s="208">
        <v>11738</v>
      </c>
      <c r="G20" s="201" t="s">
        <v>19</v>
      </c>
      <c r="H20" s="188"/>
    </row>
    <row r="21" spans="2:8" x14ac:dyDescent="0.25">
      <c r="B21" s="191" t="s">
        <v>45</v>
      </c>
      <c r="C21" s="196" t="s">
        <v>307</v>
      </c>
      <c r="D21" s="204">
        <v>1.1599999999999999E-2</v>
      </c>
      <c r="E21" s="217" t="s">
        <v>13</v>
      </c>
      <c r="F21" s="190" t="s">
        <v>113</v>
      </c>
      <c r="G21" s="201" t="s">
        <v>43</v>
      </c>
      <c r="H21" s="188"/>
    </row>
    <row r="22" spans="2:8" x14ac:dyDescent="0.25">
      <c r="B22" s="191" t="s">
        <v>3</v>
      </c>
      <c r="C22" s="196" t="s">
        <v>308</v>
      </c>
      <c r="D22" s="204">
        <v>4.5199999999999997E-2</v>
      </c>
      <c r="E22" s="214"/>
      <c r="F22" s="190"/>
      <c r="G22" s="201" t="s">
        <v>43</v>
      </c>
      <c r="H22" s="188"/>
    </row>
    <row r="23" spans="2:8" x14ac:dyDescent="0.25">
      <c r="B23" s="191" t="s">
        <v>68</v>
      </c>
      <c r="C23" s="196" t="s">
        <v>309</v>
      </c>
      <c r="D23" s="204">
        <v>3.2499999999999998E-6</v>
      </c>
      <c r="E23" s="214"/>
      <c r="F23" s="190"/>
      <c r="G23" s="201" t="s">
        <v>19</v>
      </c>
      <c r="H23" s="188"/>
    </row>
    <row r="24" spans="2:8" x14ac:dyDescent="0.25">
      <c r="B24" s="191" t="s">
        <v>48</v>
      </c>
      <c r="C24" s="196" t="s">
        <v>310</v>
      </c>
      <c r="D24" s="204">
        <v>2.84E-8</v>
      </c>
      <c r="E24" s="214"/>
      <c r="F24" s="190"/>
      <c r="G24" s="201" t="s">
        <v>19</v>
      </c>
      <c r="H24" s="188"/>
    </row>
    <row r="25" spans="2:8" x14ac:dyDescent="0.25">
      <c r="B25" s="191" t="s">
        <v>66</v>
      </c>
      <c r="C25" s="196" t="s">
        <v>311</v>
      </c>
      <c r="D25" s="204">
        <v>4.3699999999999999E-10</v>
      </c>
      <c r="E25" s="214"/>
      <c r="F25" s="190"/>
      <c r="G25" s="201" t="s">
        <v>19</v>
      </c>
      <c r="H25" s="188"/>
    </row>
    <row r="26" spans="2:8" x14ac:dyDescent="0.25">
      <c r="B26" s="191" t="s">
        <v>5</v>
      </c>
      <c r="C26" s="196" t="s">
        <v>312</v>
      </c>
      <c r="D26" s="204">
        <v>7.7800000000000002E-41</v>
      </c>
      <c r="E26" s="214"/>
      <c r="F26" s="190"/>
      <c r="G26" s="201" t="s">
        <v>19</v>
      </c>
      <c r="H26" s="188"/>
    </row>
    <row r="27" spans="2:8" ht="15.75" thickBot="1" x14ac:dyDescent="0.3">
      <c r="B27" s="193" t="s">
        <v>6</v>
      </c>
      <c r="C27" s="197" t="s">
        <v>313</v>
      </c>
      <c r="D27" s="205">
        <v>1.8299999999999999E-45</v>
      </c>
      <c r="E27" s="218"/>
      <c r="F27" s="198"/>
      <c r="G27" s="201" t="s">
        <v>19</v>
      </c>
      <c r="H27" s="18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602"/>
  <sheetViews>
    <sheetView zoomScale="80" zoomScaleNormal="80" workbookViewId="0">
      <selection activeCell="D2" sqref="D2"/>
    </sheetView>
  </sheetViews>
  <sheetFormatPr defaultRowHeight="15" x14ac:dyDescent="0.25"/>
  <cols>
    <col min="1" max="1" width="9.140625" style="294"/>
    <col min="2" max="2" width="13.5703125" customWidth="1"/>
    <col min="3" max="3" width="23.5703125" customWidth="1"/>
    <col min="4" max="4" width="26.85546875" style="265" customWidth="1"/>
    <col min="5" max="5" width="18.5703125" customWidth="1"/>
    <col min="6" max="6" width="20.28515625" customWidth="1"/>
    <col min="7" max="7" width="13.85546875" customWidth="1"/>
  </cols>
  <sheetData>
    <row r="1" spans="2:8" ht="15.75" thickBot="1" x14ac:dyDescent="0.3"/>
    <row r="2" spans="2:8" ht="29.25" thickBot="1" x14ac:dyDescent="0.3">
      <c r="B2" s="126" t="s">
        <v>208</v>
      </c>
      <c r="C2" s="249" t="s">
        <v>10</v>
      </c>
      <c r="D2" s="255" t="s">
        <v>12</v>
      </c>
      <c r="E2" s="307" t="s">
        <v>13</v>
      </c>
      <c r="F2" s="250" t="s">
        <v>147</v>
      </c>
      <c r="G2" s="251" t="s">
        <v>148</v>
      </c>
      <c r="H2" s="295"/>
    </row>
    <row r="3" spans="2:8" x14ac:dyDescent="0.25">
      <c r="B3" s="239"/>
      <c r="C3" s="125"/>
      <c r="D3" s="303"/>
      <c r="E3" s="246"/>
      <c r="F3" s="125"/>
      <c r="G3" s="241"/>
    </row>
    <row r="4" spans="2:8" x14ac:dyDescent="0.25">
      <c r="B4" s="234"/>
      <c r="C4" s="42" t="s">
        <v>413</v>
      </c>
      <c r="D4" s="242"/>
      <c r="E4" s="240"/>
      <c r="F4" s="223"/>
      <c r="G4" s="242"/>
      <c r="H4" s="296"/>
    </row>
    <row r="5" spans="2:8" x14ac:dyDescent="0.25">
      <c r="B5" s="234"/>
      <c r="C5" s="42" t="s">
        <v>368</v>
      </c>
      <c r="D5" s="242"/>
      <c r="E5" s="240"/>
      <c r="F5" s="214"/>
      <c r="G5" s="233"/>
      <c r="H5" s="299"/>
    </row>
    <row r="6" spans="2:8" x14ac:dyDescent="0.25">
      <c r="B6" s="234"/>
      <c r="C6" s="308" t="s">
        <v>185</v>
      </c>
      <c r="D6" s="242"/>
      <c r="E6" s="240"/>
      <c r="F6" s="214"/>
      <c r="G6" s="233"/>
      <c r="H6" s="299"/>
    </row>
    <row r="7" spans="2:8" ht="16.5" customHeight="1" x14ac:dyDescent="0.25">
      <c r="B7" s="234"/>
      <c r="C7" s="223" t="s">
        <v>140</v>
      </c>
      <c r="D7" s="233" t="s">
        <v>369</v>
      </c>
      <c r="E7" s="226">
        <v>6.4747900000000001E-249</v>
      </c>
      <c r="F7" s="228" t="s">
        <v>151</v>
      </c>
      <c r="G7" s="219">
        <v>3.4859</v>
      </c>
      <c r="H7" s="299"/>
    </row>
    <row r="8" spans="2:8" x14ac:dyDescent="0.25">
      <c r="B8" s="234"/>
      <c r="C8" s="223" t="s">
        <v>4</v>
      </c>
      <c r="D8" s="233" t="s">
        <v>370</v>
      </c>
      <c r="E8" s="226">
        <v>5.09991E-54</v>
      </c>
      <c r="F8" s="216" t="s">
        <v>314</v>
      </c>
      <c r="G8" s="219">
        <v>-1.6E-2</v>
      </c>
      <c r="H8" s="299"/>
    </row>
    <row r="9" spans="2:8" x14ac:dyDescent="0.25">
      <c r="B9" s="234"/>
      <c r="C9" s="223" t="s">
        <v>2</v>
      </c>
      <c r="D9" s="233" t="s">
        <v>371</v>
      </c>
      <c r="E9" s="226">
        <v>2.05024E-17</v>
      </c>
      <c r="F9" s="217" t="s">
        <v>189</v>
      </c>
      <c r="G9" s="242">
        <v>4993.1000000000004</v>
      </c>
      <c r="H9" s="299"/>
    </row>
    <row r="10" spans="2:8" x14ac:dyDescent="0.25">
      <c r="B10" s="234"/>
      <c r="C10" s="223" t="s">
        <v>45</v>
      </c>
      <c r="D10" s="233" t="s">
        <v>372</v>
      </c>
      <c r="E10" s="226">
        <v>7.2855100000000002E-7</v>
      </c>
      <c r="F10" s="217" t="s">
        <v>157</v>
      </c>
      <c r="G10" s="242">
        <v>12</v>
      </c>
      <c r="H10" s="299"/>
    </row>
    <row r="11" spans="2:8" x14ac:dyDescent="0.25">
      <c r="B11" s="234"/>
      <c r="C11" s="223" t="s">
        <v>51</v>
      </c>
      <c r="D11" s="233" t="s">
        <v>373</v>
      </c>
      <c r="E11" s="226">
        <v>4.17656E-2</v>
      </c>
      <c r="F11" s="217" t="s">
        <v>13</v>
      </c>
      <c r="G11" s="233" t="s">
        <v>113</v>
      </c>
      <c r="H11" s="299"/>
    </row>
    <row r="12" spans="2:8" x14ac:dyDescent="0.25">
      <c r="B12" s="234"/>
      <c r="C12" s="223" t="s">
        <v>347</v>
      </c>
      <c r="D12" s="233" t="s">
        <v>374</v>
      </c>
      <c r="E12" s="226">
        <v>5.9442799999999997E-3</v>
      </c>
      <c r="F12" s="223"/>
      <c r="G12" s="242"/>
      <c r="H12" s="299"/>
    </row>
    <row r="13" spans="2:8" x14ac:dyDescent="0.25">
      <c r="B13" s="234"/>
      <c r="C13" s="223" t="s">
        <v>48</v>
      </c>
      <c r="D13" s="233" t="s">
        <v>375</v>
      </c>
      <c r="E13" s="226">
        <v>7.87856E-5</v>
      </c>
      <c r="F13" s="223"/>
      <c r="G13" s="242"/>
      <c r="H13" s="299"/>
    </row>
    <row r="14" spans="2:8" x14ac:dyDescent="0.25">
      <c r="B14" s="234"/>
      <c r="C14" s="223" t="s">
        <v>36</v>
      </c>
      <c r="D14" s="233" t="s">
        <v>376</v>
      </c>
      <c r="E14" s="226">
        <v>3.4328700000000002E-5</v>
      </c>
      <c r="F14" s="223"/>
      <c r="G14" s="242"/>
      <c r="H14" s="299"/>
    </row>
    <row r="15" spans="2:8" x14ac:dyDescent="0.25">
      <c r="B15" s="234"/>
      <c r="C15" s="223" t="s">
        <v>6</v>
      </c>
      <c r="D15" s="233" t="s">
        <v>377</v>
      </c>
      <c r="E15" s="226">
        <v>7.2646900000000002E-6</v>
      </c>
      <c r="F15" s="223"/>
      <c r="G15" s="242"/>
      <c r="H15" s="299"/>
    </row>
    <row r="16" spans="2:8" x14ac:dyDescent="0.25">
      <c r="B16" s="234"/>
      <c r="C16" s="223" t="s">
        <v>117</v>
      </c>
      <c r="D16" s="233" t="s">
        <v>378</v>
      </c>
      <c r="E16" s="226">
        <v>6.9288399999999999E-66</v>
      </c>
      <c r="F16" s="223"/>
      <c r="G16" s="242"/>
      <c r="H16" s="299"/>
    </row>
    <row r="17" spans="2:8" x14ac:dyDescent="0.25">
      <c r="B17" s="234"/>
      <c r="C17" s="223" t="s">
        <v>9</v>
      </c>
      <c r="D17" s="233" t="s">
        <v>379</v>
      </c>
      <c r="E17" s="226">
        <v>1.51715E-145</v>
      </c>
      <c r="F17" s="223"/>
      <c r="G17" s="242"/>
      <c r="H17" s="299"/>
    </row>
    <row r="18" spans="2:8" x14ac:dyDescent="0.25">
      <c r="B18" s="234"/>
      <c r="C18" s="223" t="s">
        <v>5</v>
      </c>
      <c r="D18" s="233" t="s">
        <v>380</v>
      </c>
      <c r="E18" s="226">
        <v>1.8855599999999999E-172</v>
      </c>
      <c r="F18" s="223"/>
      <c r="G18" s="242"/>
      <c r="H18" s="299"/>
    </row>
    <row r="19" spans="2:8" x14ac:dyDescent="0.25">
      <c r="B19" s="234"/>
      <c r="C19" s="223"/>
      <c r="D19" s="242"/>
      <c r="E19" s="240"/>
      <c r="F19" s="214"/>
      <c r="G19" s="233"/>
      <c r="H19" s="299"/>
    </row>
    <row r="20" spans="2:8" ht="16.5" customHeight="1" x14ac:dyDescent="0.25">
      <c r="B20" s="234"/>
      <c r="C20" s="42" t="s">
        <v>381</v>
      </c>
      <c r="D20" s="242"/>
      <c r="E20" s="240"/>
      <c r="F20" s="214"/>
      <c r="G20" s="233"/>
      <c r="H20" s="299"/>
    </row>
    <row r="21" spans="2:8" x14ac:dyDescent="0.25">
      <c r="B21" s="234"/>
      <c r="C21" s="308" t="s">
        <v>185</v>
      </c>
      <c r="D21" s="242"/>
      <c r="E21" s="240"/>
      <c r="F21" s="214"/>
      <c r="G21" s="233"/>
      <c r="H21" s="299"/>
    </row>
    <row r="22" spans="2:8" x14ac:dyDescent="0.25">
      <c r="B22" s="234" t="s">
        <v>209</v>
      </c>
      <c r="C22" s="309" t="s">
        <v>117</v>
      </c>
      <c r="D22" s="233" t="s">
        <v>382</v>
      </c>
      <c r="E22" s="226">
        <v>1.2006399999999999E-19</v>
      </c>
      <c r="F22" s="228" t="s">
        <v>151</v>
      </c>
      <c r="G22" s="219">
        <v>7.1561399999999997</v>
      </c>
      <c r="H22" s="299"/>
    </row>
    <row r="23" spans="2:8" x14ac:dyDescent="0.25">
      <c r="B23" s="234" t="s">
        <v>358</v>
      </c>
      <c r="C23" s="223" t="s">
        <v>347</v>
      </c>
      <c r="D23" s="233" t="s">
        <v>383</v>
      </c>
      <c r="E23" s="226">
        <v>6.3356099999999995E-13</v>
      </c>
      <c r="F23" s="216" t="s">
        <v>314</v>
      </c>
      <c r="G23" s="219">
        <v>2.1909999999999999E-2</v>
      </c>
      <c r="H23" s="299"/>
    </row>
    <row r="24" spans="2:8" x14ac:dyDescent="0.25">
      <c r="B24" s="234" t="s">
        <v>360</v>
      </c>
      <c r="C24" s="223" t="s">
        <v>352</v>
      </c>
      <c r="D24" s="233" t="s">
        <v>384</v>
      </c>
      <c r="E24" s="226">
        <v>1.6664099999999999E-11</v>
      </c>
      <c r="F24" s="217" t="s">
        <v>189</v>
      </c>
      <c r="G24" s="242">
        <v>455.52</v>
      </c>
      <c r="H24" s="299"/>
    </row>
    <row r="25" spans="2:8" x14ac:dyDescent="0.25">
      <c r="B25" s="234"/>
      <c r="C25" s="223" t="s">
        <v>140</v>
      </c>
      <c r="D25" s="233" t="s">
        <v>385</v>
      </c>
      <c r="E25" s="226">
        <v>4.2687900000000002E-4</v>
      </c>
      <c r="F25" s="217" t="s">
        <v>157</v>
      </c>
      <c r="G25" s="242">
        <v>7</v>
      </c>
      <c r="H25" s="299"/>
    </row>
    <row r="26" spans="2:8" x14ac:dyDescent="0.25">
      <c r="B26" s="234"/>
      <c r="C26" s="223" t="s">
        <v>9</v>
      </c>
      <c r="D26" s="233" t="s">
        <v>386</v>
      </c>
      <c r="E26" s="226">
        <v>1.9354199999999998E-5</v>
      </c>
      <c r="F26" s="217" t="s">
        <v>13</v>
      </c>
      <c r="G26" s="233" t="s">
        <v>113</v>
      </c>
      <c r="H26" s="299"/>
    </row>
    <row r="27" spans="2:8" x14ac:dyDescent="0.25">
      <c r="B27" s="234"/>
      <c r="C27" s="223" t="s">
        <v>48</v>
      </c>
      <c r="D27" s="233" t="s">
        <v>387</v>
      </c>
      <c r="E27" s="226">
        <v>3.5601900000000001E-7</v>
      </c>
      <c r="F27" s="223"/>
      <c r="G27" s="242"/>
      <c r="H27" s="299"/>
    </row>
    <row r="28" spans="2:8" x14ac:dyDescent="0.25">
      <c r="B28" s="234"/>
      <c r="C28" s="223" t="s">
        <v>51</v>
      </c>
      <c r="D28" s="233" t="s">
        <v>388</v>
      </c>
      <c r="E28" s="226">
        <v>1.5766100000000001E-18</v>
      </c>
      <c r="F28" s="223"/>
      <c r="G28" s="242"/>
      <c r="H28" s="299"/>
    </row>
    <row r="29" spans="2:8" x14ac:dyDescent="0.25">
      <c r="B29" s="234"/>
      <c r="C29" s="223"/>
      <c r="D29" s="242"/>
      <c r="E29" s="240"/>
      <c r="F29" s="214"/>
      <c r="G29" s="233"/>
      <c r="H29" s="299"/>
    </row>
    <row r="30" spans="2:8" x14ac:dyDescent="0.25">
      <c r="B30" s="234"/>
      <c r="C30" s="42" t="s">
        <v>389</v>
      </c>
      <c r="D30" s="242"/>
      <c r="E30" s="240"/>
      <c r="F30" s="214"/>
      <c r="G30" s="233"/>
      <c r="H30" s="299"/>
    </row>
    <row r="31" spans="2:8" x14ac:dyDescent="0.25">
      <c r="B31" s="234"/>
      <c r="C31" s="308" t="s">
        <v>185</v>
      </c>
      <c r="D31" s="242"/>
      <c r="E31" s="240"/>
      <c r="F31" s="214"/>
      <c r="G31" s="233"/>
      <c r="H31" s="299"/>
    </row>
    <row r="32" spans="2:8" x14ac:dyDescent="0.25">
      <c r="B32" s="234" t="s">
        <v>210</v>
      </c>
      <c r="C32" s="223" t="s">
        <v>4</v>
      </c>
      <c r="D32" s="233" t="s">
        <v>390</v>
      </c>
      <c r="E32" s="226">
        <v>3.8903050000000003E-23</v>
      </c>
      <c r="F32" s="228" t="s">
        <v>151</v>
      </c>
      <c r="G32" s="219">
        <v>5.7666700000000004</v>
      </c>
      <c r="H32" s="299"/>
    </row>
    <row r="33" spans="2:8" x14ac:dyDescent="0.25">
      <c r="B33" s="234" t="s">
        <v>391</v>
      </c>
      <c r="C33" s="223" t="s">
        <v>140</v>
      </c>
      <c r="D33" s="233" t="s">
        <v>392</v>
      </c>
      <c r="E33" s="226">
        <v>5.4038520000000004E-6</v>
      </c>
      <c r="F33" s="216" t="s">
        <v>314</v>
      </c>
      <c r="G33" s="219">
        <v>2.7300000000000001E-2</v>
      </c>
      <c r="H33" s="299"/>
    </row>
    <row r="34" spans="2:8" x14ac:dyDescent="0.25">
      <c r="B34" s="234" t="s">
        <v>393</v>
      </c>
      <c r="C34" s="223" t="s">
        <v>51</v>
      </c>
      <c r="D34" s="233" t="s">
        <v>394</v>
      </c>
      <c r="E34" s="226">
        <v>1.708623E-4</v>
      </c>
      <c r="F34" s="217" t="s">
        <v>189</v>
      </c>
      <c r="G34" s="242">
        <v>-536.92899999999997</v>
      </c>
      <c r="H34" s="299"/>
    </row>
    <row r="35" spans="2:8" x14ac:dyDescent="0.25">
      <c r="B35" s="234"/>
      <c r="C35" s="223" t="s">
        <v>48</v>
      </c>
      <c r="D35" s="233" t="s">
        <v>395</v>
      </c>
      <c r="E35" s="226">
        <v>1.7793790000000001E-26</v>
      </c>
      <c r="F35" s="217" t="s">
        <v>157</v>
      </c>
      <c r="G35" s="242">
        <v>6</v>
      </c>
      <c r="H35" s="299"/>
    </row>
    <row r="36" spans="2:8" x14ac:dyDescent="0.25">
      <c r="B36" s="234"/>
      <c r="C36" s="223" t="s">
        <v>2</v>
      </c>
      <c r="D36" s="233" t="s">
        <v>396</v>
      </c>
      <c r="E36" s="226">
        <v>8.4325229999999996E-35</v>
      </c>
      <c r="F36" s="217" t="s">
        <v>13</v>
      </c>
      <c r="G36" s="233">
        <v>1</v>
      </c>
      <c r="H36" s="299"/>
    </row>
    <row r="37" spans="2:8" x14ac:dyDescent="0.25">
      <c r="B37" s="234"/>
      <c r="C37" s="223" t="s">
        <v>9</v>
      </c>
      <c r="D37" s="233" t="s">
        <v>397</v>
      </c>
      <c r="E37" s="226">
        <v>6.4793139999999996E-50</v>
      </c>
      <c r="F37" s="223"/>
      <c r="G37" s="242"/>
      <c r="H37" s="299"/>
    </row>
    <row r="38" spans="2:8" x14ac:dyDescent="0.25">
      <c r="B38" s="234"/>
      <c r="C38" s="223"/>
      <c r="D38" s="233"/>
      <c r="E38" s="240"/>
      <c r="F38" s="223"/>
      <c r="G38" s="242"/>
      <c r="H38" s="299"/>
    </row>
    <row r="39" spans="2:8" x14ac:dyDescent="0.25">
      <c r="B39" s="234"/>
      <c r="C39" s="42" t="s">
        <v>398</v>
      </c>
      <c r="D39" s="233"/>
      <c r="E39" s="240"/>
      <c r="F39" s="223"/>
      <c r="G39" s="242"/>
      <c r="H39" s="299"/>
    </row>
    <row r="40" spans="2:8" x14ac:dyDescent="0.25">
      <c r="B40" s="234"/>
      <c r="C40" s="308" t="s">
        <v>185</v>
      </c>
      <c r="D40" s="242"/>
      <c r="E40" s="240"/>
      <c r="F40" s="214"/>
      <c r="G40" s="233"/>
      <c r="H40" s="299"/>
    </row>
    <row r="41" spans="2:8" x14ac:dyDescent="0.25">
      <c r="B41" s="234" t="s">
        <v>212</v>
      </c>
      <c r="C41" s="223" t="s">
        <v>140</v>
      </c>
      <c r="D41" s="233" t="s">
        <v>399</v>
      </c>
      <c r="E41" s="226">
        <v>1.385929E-237</v>
      </c>
      <c r="F41" s="228" t="s">
        <v>151</v>
      </c>
      <c r="G41" s="219">
        <v>5.4155699999999998</v>
      </c>
      <c r="H41" s="299"/>
    </row>
    <row r="42" spans="2:8" x14ac:dyDescent="0.25">
      <c r="B42" s="234" t="s">
        <v>400</v>
      </c>
      <c r="C42" s="223" t="s">
        <v>352</v>
      </c>
      <c r="D42" s="233" t="s">
        <v>401</v>
      </c>
      <c r="E42" s="226">
        <v>9.0849530000000005E-12</v>
      </c>
      <c r="F42" s="216" t="s">
        <v>314</v>
      </c>
      <c r="G42" s="219">
        <v>3.2340000000000001E-2</v>
      </c>
      <c r="H42" s="299"/>
    </row>
    <row r="43" spans="2:8" x14ac:dyDescent="0.25">
      <c r="B43" s="234" t="s">
        <v>402</v>
      </c>
      <c r="C43" s="223" t="s">
        <v>9</v>
      </c>
      <c r="D43" s="233" t="s">
        <v>403</v>
      </c>
      <c r="E43" s="226">
        <v>8.8224499999999995E-240</v>
      </c>
      <c r="F43" s="217" t="s">
        <v>189</v>
      </c>
      <c r="G43" s="242">
        <v>-441.90519999999998</v>
      </c>
      <c r="H43" s="299"/>
    </row>
    <row r="44" spans="2:8" x14ac:dyDescent="0.25">
      <c r="B44" s="234"/>
      <c r="C44" s="223"/>
      <c r="D44" s="242"/>
      <c r="E44" s="240"/>
      <c r="F44" s="217" t="s">
        <v>157</v>
      </c>
      <c r="G44" s="242">
        <v>3</v>
      </c>
      <c r="H44" s="299"/>
    </row>
    <row r="45" spans="2:8" x14ac:dyDescent="0.25">
      <c r="B45" s="234"/>
      <c r="C45" s="42" t="s">
        <v>404</v>
      </c>
      <c r="D45" s="242"/>
      <c r="E45" s="240"/>
      <c r="F45" s="217" t="s">
        <v>13</v>
      </c>
      <c r="G45" s="233">
        <v>1</v>
      </c>
      <c r="H45" s="299"/>
    </row>
    <row r="46" spans="2:8" x14ac:dyDescent="0.25">
      <c r="B46" s="234"/>
      <c r="C46" s="308" t="s">
        <v>185</v>
      </c>
      <c r="D46" s="242"/>
      <c r="E46" s="240"/>
      <c r="F46" s="214"/>
      <c r="G46" s="233"/>
      <c r="H46" s="299"/>
    </row>
    <row r="47" spans="2:8" x14ac:dyDescent="0.25">
      <c r="B47" s="234" t="s">
        <v>405</v>
      </c>
      <c r="C47" s="309" t="s">
        <v>117</v>
      </c>
      <c r="D47" s="233" t="s">
        <v>406</v>
      </c>
      <c r="E47" s="226">
        <v>8.0647700000000005E-27</v>
      </c>
      <c r="F47" s="228" t="s">
        <v>151</v>
      </c>
      <c r="G47" s="219">
        <v>7.1809000000000003</v>
      </c>
      <c r="H47" s="299"/>
    </row>
    <row r="48" spans="2:8" x14ac:dyDescent="0.25">
      <c r="B48" s="234" t="s">
        <v>407</v>
      </c>
      <c r="C48" s="223" t="s">
        <v>140</v>
      </c>
      <c r="D48" s="233" t="s">
        <v>408</v>
      </c>
      <c r="E48" s="226">
        <v>1.00172E-13</v>
      </c>
      <c r="F48" s="216" t="s">
        <v>314</v>
      </c>
      <c r="G48" s="219">
        <v>5.67E-2</v>
      </c>
      <c r="H48" s="299"/>
    </row>
    <row r="49" spans="2:8" x14ac:dyDescent="0.25">
      <c r="B49" s="234" t="s">
        <v>409</v>
      </c>
      <c r="C49" s="223" t="s">
        <v>2</v>
      </c>
      <c r="D49" s="233" t="s">
        <v>410</v>
      </c>
      <c r="E49" s="226">
        <v>5.7806999999999997E-3</v>
      </c>
      <c r="F49" s="217" t="s">
        <v>189</v>
      </c>
      <c r="G49" s="242">
        <v>606.67899999999997</v>
      </c>
      <c r="H49" s="299"/>
    </row>
    <row r="50" spans="2:8" x14ac:dyDescent="0.25">
      <c r="B50" s="234"/>
      <c r="C50" s="223" t="s">
        <v>51</v>
      </c>
      <c r="D50" s="233" t="s">
        <v>411</v>
      </c>
      <c r="E50" s="226">
        <v>3.23142E-3</v>
      </c>
      <c r="F50" s="217" t="s">
        <v>157</v>
      </c>
      <c r="G50" s="242">
        <v>5</v>
      </c>
      <c r="H50" s="299"/>
    </row>
    <row r="51" spans="2:8" ht="15.75" thickBot="1" x14ac:dyDescent="0.3">
      <c r="B51" s="235"/>
      <c r="C51" s="224" t="s">
        <v>9</v>
      </c>
      <c r="D51" s="238" t="s">
        <v>412</v>
      </c>
      <c r="E51" s="205">
        <v>4.7628399999999998E-59</v>
      </c>
      <c r="F51" s="301" t="s">
        <v>13</v>
      </c>
      <c r="G51" s="238" t="s">
        <v>113</v>
      </c>
      <c r="H51" s="299"/>
    </row>
    <row r="52" spans="2:8" x14ac:dyDescent="0.25">
      <c r="B52" s="263"/>
      <c r="C52" s="263"/>
      <c r="D52" s="266"/>
      <c r="E52" s="261"/>
      <c r="F52" s="271"/>
      <c r="G52" s="263"/>
      <c r="H52" s="262"/>
    </row>
    <row r="53" spans="2:8" x14ac:dyDescent="0.25">
      <c r="B53" s="263"/>
      <c r="C53" s="263"/>
      <c r="D53" s="272"/>
      <c r="E53" s="263"/>
      <c r="F53" s="263"/>
      <c r="G53" s="263"/>
      <c r="H53" s="263"/>
    </row>
    <row r="54" spans="2:8" x14ac:dyDescent="0.25">
      <c r="B54" s="263"/>
      <c r="C54" s="263"/>
      <c r="D54" s="272"/>
      <c r="E54" s="263"/>
      <c r="F54" s="263"/>
      <c r="G54" s="263"/>
      <c r="H54" s="263"/>
    </row>
    <row r="55" spans="2:8" x14ac:dyDescent="0.25">
      <c r="B55" s="263"/>
      <c r="C55" s="263"/>
      <c r="D55" s="272"/>
      <c r="E55" s="263"/>
      <c r="F55" s="263"/>
      <c r="G55" s="263"/>
      <c r="H55" s="263"/>
    </row>
    <row r="73" spans="1:8" s="282" customFormat="1" x14ac:dyDescent="0.25">
      <c r="A73" s="294"/>
    </row>
    <row r="74" spans="1:8" s="282" customFormat="1" x14ac:dyDescent="0.25">
      <c r="A74" s="294"/>
    </row>
    <row r="75" spans="1:8" s="282" customFormat="1" x14ac:dyDescent="0.25">
      <c r="A75" s="294"/>
    </row>
    <row r="76" spans="1:8" s="282" customFormat="1" x14ac:dyDescent="0.25">
      <c r="A76" s="294"/>
    </row>
    <row r="77" spans="1:8" s="282" customFormat="1" x14ac:dyDescent="0.25">
      <c r="A77" s="294"/>
    </row>
    <row r="78" spans="1:8" s="282" customFormat="1" x14ac:dyDescent="0.25">
      <c r="A78" s="294"/>
    </row>
    <row r="79" spans="1:8" s="282" customFormat="1" x14ac:dyDescent="0.25">
      <c r="A79" s="294"/>
    </row>
    <row r="80" spans="1:8" s="282" customFormat="1" x14ac:dyDescent="0.25">
      <c r="A80" s="294"/>
      <c r="B80" s="296"/>
      <c r="C80" s="296"/>
      <c r="D80" s="296"/>
      <c r="E80" s="296"/>
      <c r="F80" s="300"/>
      <c r="G80" s="298"/>
      <c r="H80" s="299"/>
    </row>
    <row r="81" spans="1:4" s="282" customFormat="1" x14ac:dyDescent="0.25">
      <c r="A81" s="294"/>
      <c r="D81" s="265"/>
    </row>
    <row r="82" spans="1:4" s="282" customFormat="1" x14ac:dyDescent="0.25">
      <c r="A82" s="294"/>
      <c r="D82" s="265"/>
    </row>
    <row r="83" spans="1:4" s="282" customFormat="1" x14ac:dyDescent="0.25">
      <c r="A83" s="294"/>
      <c r="D83" s="265"/>
    </row>
    <row r="84" spans="1:4" s="282" customFormat="1" x14ac:dyDescent="0.25">
      <c r="A84" s="294"/>
      <c r="D84" s="265"/>
    </row>
    <row r="85" spans="1:4" s="282" customFormat="1" x14ac:dyDescent="0.25">
      <c r="A85" s="294"/>
      <c r="D85" s="265"/>
    </row>
    <row r="86" spans="1:4" s="282" customFormat="1" x14ac:dyDescent="0.25">
      <c r="A86" s="294"/>
      <c r="D86" s="265"/>
    </row>
    <row r="87" spans="1:4" s="282" customFormat="1" x14ac:dyDescent="0.25">
      <c r="A87" s="294"/>
      <c r="D87" s="265"/>
    </row>
    <row r="88" spans="1:4" s="282" customFormat="1" x14ac:dyDescent="0.25">
      <c r="A88" s="294"/>
      <c r="D88" s="265"/>
    </row>
    <row r="89" spans="1:4" s="282" customFormat="1" x14ac:dyDescent="0.25">
      <c r="A89" s="294"/>
      <c r="D89" s="265"/>
    </row>
    <row r="90" spans="1:4" s="282" customFormat="1" x14ac:dyDescent="0.25">
      <c r="A90" s="294"/>
      <c r="D90" s="265"/>
    </row>
    <row r="91" spans="1:4" s="282" customFormat="1" x14ac:dyDescent="0.25">
      <c r="A91" s="294"/>
      <c r="D91" s="265"/>
    </row>
    <row r="92" spans="1:4" s="282" customFormat="1" x14ac:dyDescent="0.25">
      <c r="A92" s="294"/>
      <c r="D92" s="265"/>
    </row>
    <row r="93" spans="1:4" s="282" customFormat="1" x14ac:dyDescent="0.25">
      <c r="A93" s="294"/>
      <c r="D93" s="265"/>
    </row>
    <row r="94" spans="1:4" s="282" customFormat="1" x14ac:dyDescent="0.25">
      <c r="A94" s="294"/>
      <c r="D94" s="265"/>
    </row>
    <row r="95" spans="1:4" s="282" customFormat="1" x14ac:dyDescent="0.25">
      <c r="A95" s="294"/>
      <c r="D95" s="265"/>
    </row>
    <row r="96" spans="1:4" s="282" customFormat="1" x14ac:dyDescent="0.25">
      <c r="A96" s="294"/>
      <c r="D96" s="265"/>
    </row>
    <row r="97" spans="1:4" s="282" customFormat="1" x14ac:dyDescent="0.25">
      <c r="A97" s="294"/>
      <c r="D97" s="265"/>
    </row>
    <row r="98" spans="1:4" s="282" customFormat="1" x14ac:dyDescent="0.25">
      <c r="A98" s="294"/>
      <c r="D98" s="265"/>
    </row>
    <row r="99" spans="1:4" s="282" customFormat="1" x14ac:dyDescent="0.25">
      <c r="A99" s="294"/>
      <c r="D99" s="265"/>
    </row>
    <row r="100" spans="1:4" s="282" customFormat="1" x14ac:dyDescent="0.25">
      <c r="A100" s="294"/>
      <c r="D100" s="265"/>
    </row>
    <row r="101" spans="1:4" s="282" customFormat="1" x14ac:dyDescent="0.25">
      <c r="A101" s="294"/>
      <c r="D101" s="265"/>
    </row>
    <row r="102" spans="1:4" s="282" customFormat="1" x14ac:dyDescent="0.25">
      <c r="A102" s="294"/>
      <c r="D102" s="265"/>
    </row>
    <row r="103" spans="1:4" s="282" customFormat="1" x14ac:dyDescent="0.25">
      <c r="A103" s="294"/>
      <c r="D103" s="265"/>
    </row>
    <row r="104" spans="1:4" s="282" customFormat="1" x14ac:dyDescent="0.25">
      <c r="A104" s="294"/>
      <c r="D104" s="265"/>
    </row>
    <row r="105" spans="1:4" s="282" customFormat="1" x14ac:dyDescent="0.25">
      <c r="A105" s="294"/>
      <c r="D105" s="265"/>
    </row>
    <row r="106" spans="1:4" s="282" customFormat="1" x14ac:dyDescent="0.25">
      <c r="A106" s="294"/>
      <c r="D106" s="265"/>
    </row>
    <row r="107" spans="1:4" s="282" customFormat="1" x14ac:dyDescent="0.25">
      <c r="A107" s="294"/>
      <c r="D107" s="265"/>
    </row>
    <row r="108" spans="1:4" s="282" customFormat="1" x14ac:dyDescent="0.25">
      <c r="A108" s="294"/>
      <c r="D108" s="265"/>
    </row>
    <row r="109" spans="1:4" s="282" customFormat="1" x14ac:dyDescent="0.25">
      <c r="A109" s="294"/>
      <c r="D109" s="265"/>
    </row>
    <row r="110" spans="1:4" s="282" customFormat="1" x14ac:dyDescent="0.25">
      <c r="A110" s="294"/>
      <c r="D110" s="265"/>
    </row>
    <row r="111" spans="1:4" s="282" customFormat="1" x14ac:dyDescent="0.25">
      <c r="A111" s="294"/>
      <c r="D111" s="265"/>
    </row>
    <row r="112" spans="1:4" s="282" customFormat="1" x14ac:dyDescent="0.25">
      <c r="A112" s="294"/>
      <c r="D112" s="265"/>
    </row>
    <row r="113" spans="1:8" s="282" customFormat="1" x14ac:dyDescent="0.25">
      <c r="A113" s="294"/>
      <c r="D113" s="265"/>
    </row>
    <row r="114" spans="1:8" s="282" customFormat="1" x14ac:dyDescent="0.25">
      <c r="A114" s="294"/>
      <c r="D114" s="265"/>
    </row>
    <row r="115" spans="1:8" s="282" customFormat="1" x14ac:dyDescent="0.25">
      <c r="A115" s="294"/>
      <c r="D115" s="265"/>
    </row>
    <row r="116" spans="1:8" s="282" customFormat="1" x14ac:dyDescent="0.25">
      <c r="A116" s="294"/>
      <c r="D116" s="265"/>
    </row>
    <row r="117" spans="1:8" s="282" customFormat="1" x14ac:dyDescent="0.25">
      <c r="A117" s="294"/>
      <c r="D117" s="265"/>
    </row>
    <row r="118" spans="1:8" s="282" customFormat="1" x14ac:dyDescent="0.25">
      <c r="A118" s="294"/>
      <c r="D118" s="265"/>
    </row>
    <row r="119" spans="1:8" s="282" customFormat="1" x14ac:dyDescent="0.25">
      <c r="A119" s="294"/>
      <c r="D119" s="265"/>
    </row>
    <row r="120" spans="1:8" s="282" customFormat="1" x14ac:dyDescent="0.25">
      <c r="A120" s="294"/>
      <c r="D120" s="265" t="s">
        <v>322</v>
      </c>
      <c r="E120" s="282">
        <v>33.652479999999997</v>
      </c>
      <c r="F120" s="284">
        <v>33.652479999999997</v>
      </c>
      <c r="G120" s="282">
        <v>1.684043</v>
      </c>
      <c r="H120" s="283">
        <v>19.983149999999998</v>
      </c>
    </row>
    <row r="121" spans="1:8" s="282" customFormat="1" x14ac:dyDescent="0.25">
      <c r="A121" s="294"/>
      <c r="D121" s="265" t="s">
        <v>333</v>
      </c>
      <c r="E121" s="282">
        <v>39.258279999999999</v>
      </c>
      <c r="F121" s="284">
        <v>39.258279999999999</v>
      </c>
      <c r="G121" s="282">
        <v>4.0549619999999997</v>
      </c>
      <c r="H121" s="283">
        <v>9.6815429999999996</v>
      </c>
    </row>
    <row r="122" spans="1:8" s="282" customFormat="1" x14ac:dyDescent="0.25">
      <c r="A122" s="294"/>
      <c r="D122" s="265" t="s">
        <v>326</v>
      </c>
      <c r="E122" s="282">
        <v>13.23842</v>
      </c>
      <c r="F122" s="284">
        <v>13.23842</v>
      </c>
      <c r="G122" s="282">
        <v>1.368889</v>
      </c>
      <c r="H122" s="283">
        <v>9.670928</v>
      </c>
    </row>
    <row r="123" spans="1:8" s="282" customFormat="1" x14ac:dyDescent="0.25">
      <c r="A123" s="294"/>
      <c r="D123" s="265" t="s">
        <v>224</v>
      </c>
      <c r="E123" s="282">
        <v>7.4265509999999999</v>
      </c>
      <c r="F123" s="284">
        <v>7.4265509999999999</v>
      </c>
      <c r="G123" s="282">
        <v>0.78015760000000001</v>
      </c>
      <c r="H123" s="283">
        <v>9.5192949999999996</v>
      </c>
    </row>
    <row r="124" spans="1:8" s="282" customFormat="1" x14ac:dyDescent="0.25">
      <c r="A124" s="294"/>
      <c r="D124" s="265" t="s">
        <v>327</v>
      </c>
      <c r="E124" s="282">
        <v>3.1288279999999999</v>
      </c>
      <c r="F124" s="284">
        <v>3.1288279999999999</v>
      </c>
      <c r="G124" s="282">
        <v>0.35324939999999999</v>
      </c>
      <c r="H124" s="283">
        <v>8.8572799999999994</v>
      </c>
    </row>
    <row r="125" spans="1:8" s="282" customFormat="1" x14ac:dyDescent="0.25">
      <c r="A125" s="294"/>
      <c r="D125" s="265" t="s">
        <v>339</v>
      </c>
      <c r="E125" s="282">
        <v>9.3099030000000003</v>
      </c>
      <c r="F125" s="284">
        <v>9.3099030000000003</v>
      </c>
      <c r="G125" s="282">
        <v>1.122743</v>
      </c>
      <c r="H125" s="283">
        <v>8.2921040000000001</v>
      </c>
    </row>
    <row r="126" spans="1:8" s="282" customFormat="1" x14ac:dyDescent="0.25">
      <c r="A126" s="294"/>
      <c r="D126" s="265" t="s">
        <v>324</v>
      </c>
      <c r="E126" s="282">
        <v>30.23432</v>
      </c>
      <c r="F126" s="284">
        <v>30.23432</v>
      </c>
      <c r="G126" s="282">
        <v>3.7519200000000001</v>
      </c>
      <c r="H126" s="283">
        <v>8.0583589999999994</v>
      </c>
    </row>
    <row r="127" spans="1:8" s="282" customFormat="1" x14ac:dyDescent="0.25">
      <c r="A127" s="294"/>
      <c r="D127" s="265" t="s">
        <v>325</v>
      </c>
      <c r="E127" s="282">
        <v>0.44260820000000001</v>
      </c>
      <c r="F127" s="284">
        <v>0.44260820000000001</v>
      </c>
      <c r="G127" s="282">
        <v>0.1044993</v>
      </c>
      <c r="H127" s="283">
        <v>4.2355150000000004</v>
      </c>
    </row>
    <row r="128" spans="1:8" s="282" customFormat="1" x14ac:dyDescent="0.25">
      <c r="A128" s="294"/>
      <c r="D128" s="265" t="s">
        <v>323</v>
      </c>
      <c r="E128" s="282">
        <v>2.5862829999999999</v>
      </c>
      <c r="F128" s="284">
        <v>2.5862829999999999</v>
      </c>
      <c r="G128" s="282">
        <v>0.82766819999999997</v>
      </c>
      <c r="H128" s="283">
        <v>3.1247820000000002</v>
      </c>
    </row>
    <row r="129" spans="1:8" s="282" customFormat="1" x14ac:dyDescent="0.25">
      <c r="A129" s="294"/>
      <c r="D129" s="265" t="s">
        <v>4</v>
      </c>
      <c r="E129" s="282">
        <v>-9.3426329999999993</v>
      </c>
      <c r="F129" s="284">
        <v>-9.3426329999999993</v>
      </c>
      <c r="G129" s="282">
        <v>2.5614300000000001</v>
      </c>
      <c r="H129" s="283">
        <v>-3.6474280000000001</v>
      </c>
    </row>
    <row r="130" spans="1:8" s="282" customFormat="1" x14ac:dyDescent="0.25">
      <c r="A130" s="294"/>
      <c r="D130" s="265"/>
    </row>
    <row r="131" spans="1:8" s="282" customFormat="1" x14ac:dyDescent="0.25">
      <c r="A131" s="294"/>
      <c r="D131" s="265"/>
    </row>
    <row r="132" spans="1:8" s="282" customFormat="1" x14ac:dyDescent="0.25">
      <c r="A132" s="294"/>
      <c r="D132" s="265"/>
    </row>
    <row r="133" spans="1:8" s="282" customFormat="1" x14ac:dyDescent="0.25">
      <c r="A133" s="294"/>
      <c r="D133" s="265"/>
    </row>
    <row r="134" spans="1:8" s="282" customFormat="1" x14ac:dyDescent="0.25">
      <c r="A134" s="294"/>
      <c r="D134" s="265"/>
    </row>
    <row r="135" spans="1:8" s="282" customFormat="1" x14ac:dyDescent="0.25">
      <c r="A135" s="294"/>
      <c r="D135" s="265"/>
    </row>
    <row r="136" spans="1:8" s="282" customFormat="1" x14ac:dyDescent="0.25">
      <c r="A136" s="294"/>
      <c r="D136" s="265"/>
    </row>
    <row r="137" spans="1:8" s="282" customFormat="1" x14ac:dyDescent="0.25">
      <c r="A137" s="294"/>
      <c r="D137" s="265"/>
    </row>
    <row r="138" spans="1:8" s="282" customFormat="1" x14ac:dyDescent="0.25">
      <c r="A138" s="294"/>
      <c r="D138" s="265"/>
    </row>
    <row r="139" spans="1:8" s="282" customFormat="1" x14ac:dyDescent="0.25">
      <c r="A139" s="294"/>
      <c r="D139" s="265"/>
    </row>
    <row r="140" spans="1:8" s="282" customFormat="1" x14ac:dyDescent="0.25">
      <c r="A140" s="294"/>
      <c r="D140" s="265"/>
    </row>
    <row r="141" spans="1:8" s="282" customFormat="1" x14ac:dyDescent="0.25">
      <c r="A141" s="294"/>
      <c r="D141" s="265"/>
    </row>
    <row r="142" spans="1:8" s="282" customFormat="1" x14ac:dyDescent="0.25">
      <c r="A142" s="294"/>
      <c r="D142" s="265"/>
    </row>
    <row r="143" spans="1:8" s="282" customFormat="1" x14ac:dyDescent="0.25">
      <c r="A143" s="294"/>
      <c r="D143" s="265"/>
    </row>
    <row r="144" spans="1:8" s="282" customFormat="1" x14ac:dyDescent="0.25">
      <c r="A144" s="294"/>
      <c r="D144" s="265"/>
    </row>
    <row r="145" spans="1:4" s="282" customFormat="1" x14ac:dyDescent="0.25">
      <c r="A145" s="294"/>
      <c r="D145" s="265"/>
    </row>
    <row r="146" spans="1:4" s="282" customFormat="1" x14ac:dyDescent="0.25">
      <c r="A146" s="294"/>
      <c r="D146" s="265"/>
    </row>
    <row r="147" spans="1:4" s="282" customFormat="1" x14ac:dyDescent="0.25">
      <c r="A147" s="294"/>
      <c r="D147" s="265"/>
    </row>
    <row r="148" spans="1:4" s="282" customFormat="1" x14ac:dyDescent="0.25">
      <c r="A148" s="294"/>
      <c r="D148" s="265"/>
    </row>
    <row r="149" spans="1:4" s="282" customFormat="1" x14ac:dyDescent="0.25">
      <c r="A149" s="294"/>
      <c r="D149" s="265"/>
    </row>
    <row r="150" spans="1:4" s="282" customFormat="1" x14ac:dyDescent="0.25">
      <c r="A150" s="294"/>
      <c r="D150" s="265"/>
    </row>
    <row r="151" spans="1:4" s="282" customFormat="1" x14ac:dyDescent="0.25">
      <c r="A151" s="294"/>
      <c r="D151" s="265"/>
    </row>
    <row r="152" spans="1:4" s="282" customFormat="1" x14ac:dyDescent="0.25">
      <c r="A152" s="294"/>
      <c r="D152" s="265"/>
    </row>
    <row r="194" spans="4:8" x14ac:dyDescent="0.25">
      <c r="D194" s="265" t="s">
        <v>343</v>
      </c>
      <c r="E194" s="285">
        <v>17.036300000000001</v>
      </c>
      <c r="F194" s="285">
        <v>17.036300000000001</v>
      </c>
      <c r="G194" s="285">
        <v>1.01071</v>
      </c>
      <c r="H194" s="285">
        <v>16.855699999999999</v>
      </c>
    </row>
    <row r="195" spans="4:8" x14ac:dyDescent="0.25">
      <c r="D195" s="265" t="s">
        <v>322</v>
      </c>
      <c r="E195" s="285">
        <v>20.625</v>
      </c>
      <c r="F195" s="285">
        <v>20.625</v>
      </c>
      <c r="G195" s="285">
        <v>1.3019700000000001</v>
      </c>
      <c r="H195" s="285">
        <v>15.8414</v>
      </c>
    </row>
    <row r="196" spans="4:8" x14ac:dyDescent="0.25">
      <c r="D196" s="265" t="s">
        <v>331</v>
      </c>
      <c r="E196" s="285">
        <v>47.499600000000001</v>
      </c>
      <c r="F196" s="285">
        <v>47.499600000000001</v>
      </c>
      <c r="G196" s="285">
        <v>3.4105400000000001</v>
      </c>
      <c r="H196" s="285">
        <v>13.927300000000001</v>
      </c>
    </row>
    <row r="197" spans="4:8" x14ac:dyDescent="0.25">
      <c r="D197" s="265" t="s">
        <v>224</v>
      </c>
      <c r="E197" s="285">
        <v>5.1413000000000002</v>
      </c>
      <c r="F197" s="285">
        <v>5.1413000000000002</v>
      </c>
      <c r="G197" s="285">
        <v>1.0709200000000001</v>
      </c>
      <c r="H197" s="285">
        <v>4.80084</v>
      </c>
    </row>
    <row r="198" spans="4:8" x14ac:dyDescent="0.25">
      <c r="D198" s="265" t="s">
        <v>321</v>
      </c>
      <c r="E198" s="285">
        <v>-0.17214599999999999</v>
      </c>
      <c r="F198" s="285">
        <v>-0.17214599999999999</v>
      </c>
      <c r="G198" s="285">
        <v>2.82992E-2</v>
      </c>
      <c r="H198" s="285">
        <v>-6.0830700000000002</v>
      </c>
    </row>
    <row r="199" spans="4:8" x14ac:dyDescent="0.25">
      <c r="D199" s="265" t="s">
        <v>328</v>
      </c>
      <c r="E199" s="285">
        <v>-47.7425</v>
      </c>
      <c r="F199" s="285">
        <v>-47.7425</v>
      </c>
      <c r="G199" s="285">
        <v>3.99315</v>
      </c>
      <c r="H199" s="285">
        <v>-11.956099999999999</v>
      </c>
    </row>
    <row r="200" spans="4:8" x14ac:dyDescent="0.25">
      <c r="D200" s="265" t="s">
        <v>341</v>
      </c>
      <c r="E200" s="285">
        <v>-3.3192400000000002</v>
      </c>
      <c r="F200" s="285">
        <v>-3.3192400000000002</v>
      </c>
      <c r="G200" s="285">
        <v>0.26241900000000001</v>
      </c>
      <c r="H200" s="285">
        <v>-12.6486</v>
      </c>
    </row>
    <row r="201" spans="4:8" x14ac:dyDescent="0.25">
      <c r="D201" s="265" t="s">
        <v>342</v>
      </c>
      <c r="E201" s="285">
        <v>-14.7437</v>
      </c>
      <c r="F201" s="285">
        <v>-14.7437</v>
      </c>
      <c r="G201" s="285">
        <v>1.16405</v>
      </c>
      <c r="H201" s="285">
        <v>-12.665900000000001</v>
      </c>
    </row>
    <row r="202" spans="4:8" x14ac:dyDescent="0.25">
      <c r="D202" s="265" t="s">
        <v>329</v>
      </c>
      <c r="E202" s="285">
        <v>-50.335999999999999</v>
      </c>
      <c r="F202" s="285">
        <v>-50.335999999999999</v>
      </c>
      <c r="G202" s="285">
        <v>3.8933300000000002</v>
      </c>
      <c r="H202" s="285">
        <v>-12.928800000000001</v>
      </c>
    </row>
    <row r="203" spans="4:8" x14ac:dyDescent="0.25">
      <c r="E203" s="285"/>
    </row>
    <row r="275" spans="4:8" x14ac:dyDescent="0.25">
      <c r="D275" s="265" t="s">
        <v>333</v>
      </c>
      <c r="E275" s="286">
        <v>14.0268</v>
      </c>
      <c r="F275" s="286">
        <v>14.0268</v>
      </c>
      <c r="G275" s="286">
        <v>0.41626800000000003</v>
      </c>
      <c r="H275" s="286">
        <v>33.696599999999997</v>
      </c>
    </row>
    <row r="276" spans="4:8" x14ac:dyDescent="0.25">
      <c r="D276" s="265" t="s">
        <v>4</v>
      </c>
      <c r="E276" s="286">
        <v>41.731000000000002</v>
      </c>
      <c r="F276" s="286">
        <v>41.731000000000002</v>
      </c>
      <c r="G276" s="286">
        <v>2.6966299999999999</v>
      </c>
      <c r="H276" s="286">
        <v>15.475199999999999</v>
      </c>
    </row>
    <row r="277" spans="4:8" x14ac:dyDescent="0.25">
      <c r="D277" s="265" t="s">
        <v>322</v>
      </c>
      <c r="E277" s="286">
        <v>20.966000000000001</v>
      </c>
      <c r="F277" s="286">
        <v>20.966000000000001</v>
      </c>
      <c r="G277" s="286">
        <v>2.46922</v>
      </c>
      <c r="H277" s="286">
        <v>8.4909099999999995</v>
      </c>
    </row>
    <row r="278" spans="4:8" x14ac:dyDescent="0.25">
      <c r="D278" s="265" t="s">
        <v>337</v>
      </c>
      <c r="E278" s="286">
        <v>0.70041100000000001</v>
      </c>
      <c r="F278" s="286">
        <v>0.70041100000000001</v>
      </c>
      <c r="G278" s="286">
        <v>0.14139499999999999</v>
      </c>
      <c r="H278" s="286">
        <v>4.9535900000000002</v>
      </c>
    </row>
    <row r="279" spans="4:8" x14ac:dyDescent="0.25">
      <c r="D279" s="265" t="s">
        <v>321</v>
      </c>
      <c r="E279" s="286">
        <v>-4.8296499999999999E-2</v>
      </c>
      <c r="F279" s="286">
        <v>-4.8296499999999999E-2</v>
      </c>
      <c r="G279" s="286">
        <v>2.3723000000000001E-2</v>
      </c>
      <c r="H279" s="286">
        <v>-2.0358499999999999</v>
      </c>
    </row>
    <row r="280" spans="4:8" x14ac:dyDescent="0.25">
      <c r="D280" s="265" t="s">
        <v>224</v>
      </c>
      <c r="E280" s="286">
        <v>-1.91459</v>
      </c>
      <c r="F280" s="286">
        <v>-1.91459</v>
      </c>
      <c r="G280" s="286">
        <v>0.69600200000000001</v>
      </c>
      <c r="H280" s="286">
        <v>-2.7508400000000002</v>
      </c>
    </row>
    <row r="281" spans="4:8" x14ac:dyDescent="0.25">
      <c r="D281" s="265" t="s">
        <v>338</v>
      </c>
      <c r="E281" s="286">
        <v>-1.68147</v>
      </c>
      <c r="F281" s="286">
        <v>-1.68147</v>
      </c>
      <c r="G281" s="286">
        <v>0.425898</v>
      </c>
      <c r="H281" s="286">
        <v>-3.9480599999999999</v>
      </c>
    </row>
    <row r="282" spans="4:8" x14ac:dyDescent="0.25">
      <c r="D282" s="265" t="s">
        <v>336</v>
      </c>
      <c r="E282" s="286">
        <v>-0.50011300000000003</v>
      </c>
      <c r="F282" s="286">
        <v>-0.50011300000000003</v>
      </c>
      <c r="G282" s="286">
        <v>0.120722</v>
      </c>
      <c r="H282" s="286">
        <v>-4.1426699999999999</v>
      </c>
    </row>
    <row r="283" spans="4:8" x14ac:dyDescent="0.25">
      <c r="D283" s="265" t="s">
        <v>334</v>
      </c>
      <c r="E283" s="286">
        <v>-17.554500000000001</v>
      </c>
      <c r="F283" s="286">
        <v>-17.554500000000001</v>
      </c>
      <c r="G283" s="286">
        <v>3.9133599999999999</v>
      </c>
      <c r="H283" s="286">
        <v>-4.4857800000000001</v>
      </c>
    </row>
    <row r="284" spans="4:8" x14ac:dyDescent="0.25">
      <c r="D284" s="265" t="s">
        <v>324</v>
      </c>
      <c r="E284" s="286">
        <v>-2.0818699999999999</v>
      </c>
      <c r="F284" s="286">
        <v>-2.0818699999999999</v>
      </c>
      <c r="G284" s="286">
        <v>0.121432</v>
      </c>
      <c r="H284" s="286">
        <v>-17.144300000000001</v>
      </c>
    </row>
    <row r="285" spans="4:8" x14ac:dyDescent="0.25">
      <c r="D285" s="265" t="s">
        <v>323</v>
      </c>
      <c r="E285" s="286">
        <v>-8.9721899999999994</v>
      </c>
      <c r="F285" s="286">
        <v>-8.9721899999999994</v>
      </c>
      <c r="G285" s="286">
        <v>0.34925</v>
      </c>
      <c r="H285" s="286">
        <v>-25.689900000000002</v>
      </c>
    </row>
    <row r="286" spans="4:8" x14ac:dyDescent="0.25">
      <c r="D286" s="265" t="s">
        <v>335</v>
      </c>
      <c r="E286" s="286">
        <v>-109.464</v>
      </c>
      <c r="F286" s="286">
        <v>-109.464</v>
      </c>
      <c r="G286" s="286">
        <v>3.9101599999999999</v>
      </c>
      <c r="H286" s="286">
        <v>-27.994700000000002</v>
      </c>
    </row>
    <row r="345" spans="4:8" x14ac:dyDescent="0.25">
      <c r="D345" s="265" t="s">
        <v>329</v>
      </c>
      <c r="E345" s="287">
        <v>1.8355300000000001</v>
      </c>
      <c r="F345" s="287">
        <v>1.8355300000000001</v>
      </c>
      <c r="G345" s="287">
        <v>0.20239599999999999</v>
      </c>
      <c r="H345" s="287">
        <v>9.0690500000000007</v>
      </c>
    </row>
    <row r="346" spans="4:8" x14ac:dyDescent="0.25">
      <c r="D346" s="265" t="s">
        <v>224</v>
      </c>
      <c r="E346" s="287">
        <v>13.1477</v>
      </c>
      <c r="F346" s="287">
        <v>13.1477</v>
      </c>
      <c r="G346" s="287">
        <v>1.8278399999999999</v>
      </c>
      <c r="H346" s="287">
        <v>7.19306</v>
      </c>
    </row>
    <row r="347" spans="4:8" x14ac:dyDescent="0.25">
      <c r="D347" s="265" t="s">
        <v>325</v>
      </c>
      <c r="E347" s="287">
        <v>1.3842000000000001</v>
      </c>
      <c r="F347" s="287">
        <v>1.3842000000000001</v>
      </c>
      <c r="G347" s="287">
        <v>0.205596</v>
      </c>
      <c r="H347" s="287">
        <v>6.7326100000000002</v>
      </c>
    </row>
    <row r="348" spans="4:8" x14ac:dyDescent="0.25">
      <c r="D348" s="265" t="s">
        <v>328</v>
      </c>
      <c r="E348" s="287">
        <v>2.0730200000000001</v>
      </c>
      <c r="F348" s="287">
        <v>2.0730200000000001</v>
      </c>
      <c r="G348" s="287">
        <v>0.58844399999999997</v>
      </c>
      <c r="H348" s="287">
        <v>3.5228799999999998</v>
      </c>
    </row>
    <row r="349" spans="4:8" x14ac:dyDescent="0.25">
      <c r="D349" s="265" t="s">
        <v>331</v>
      </c>
      <c r="E349" s="287">
        <v>-2.0292500000000002</v>
      </c>
      <c r="F349" s="287">
        <v>-2.0292500000000002</v>
      </c>
      <c r="G349" s="287">
        <v>0.47498800000000002</v>
      </c>
      <c r="H349" s="287">
        <v>-4.2722100000000003</v>
      </c>
    </row>
    <row r="350" spans="4:8" x14ac:dyDescent="0.25">
      <c r="D350" s="265" t="s">
        <v>338</v>
      </c>
      <c r="E350" s="287">
        <v>-1.6827099999999999</v>
      </c>
      <c r="F350" s="287">
        <v>-1.6827099999999999</v>
      </c>
      <c r="G350" s="287">
        <v>0.33052100000000001</v>
      </c>
      <c r="H350" s="287">
        <v>-5.0910900000000003</v>
      </c>
    </row>
    <row r="351" spans="4:8" x14ac:dyDescent="0.25">
      <c r="D351" s="265" t="s">
        <v>321</v>
      </c>
      <c r="E351" s="287">
        <v>-0.37028899999999998</v>
      </c>
      <c r="F351" s="287">
        <v>-0.37028899999999998</v>
      </c>
      <c r="G351" s="287">
        <v>4.21546E-2</v>
      </c>
      <c r="H351" s="287">
        <v>-8.7840699999999998</v>
      </c>
    </row>
    <row r="352" spans="4:8" x14ac:dyDescent="0.25">
      <c r="E352" s="287"/>
    </row>
    <row r="353" spans="5:5" x14ac:dyDescent="0.25">
      <c r="E353" s="287"/>
    </row>
    <row r="403" spans="4:8" x14ac:dyDescent="0.25">
      <c r="D403" s="265" t="s">
        <v>4</v>
      </c>
      <c r="E403" s="288">
        <v>37.303100000000001</v>
      </c>
      <c r="F403" s="288">
        <v>37.303100000000001</v>
      </c>
      <c r="G403" s="288">
        <v>3.8667199999999999</v>
      </c>
      <c r="H403" s="288">
        <v>9.6472200000000008</v>
      </c>
    </row>
    <row r="404" spans="4:8" x14ac:dyDescent="0.25">
      <c r="D404" s="265" t="s">
        <v>328</v>
      </c>
      <c r="E404" s="288">
        <v>0.75422999999999996</v>
      </c>
      <c r="F404" s="288">
        <v>0.75422999999999996</v>
      </c>
      <c r="G404" s="288">
        <v>0.29832500000000001</v>
      </c>
      <c r="H404" s="288">
        <v>2.5282200000000001</v>
      </c>
    </row>
    <row r="405" spans="4:8" x14ac:dyDescent="0.25">
      <c r="D405" s="265" t="s">
        <v>329</v>
      </c>
      <c r="E405" s="288">
        <v>-9.0734099999999998E-2</v>
      </c>
      <c r="F405" s="288">
        <v>-9.0734099999999998E-2</v>
      </c>
      <c r="G405" s="288">
        <v>0.14844099999999999</v>
      </c>
      <c r="H405" s="288">
        <v>-0.61124800000000001</v>
      </c>
    </row>
    <row r="406" spans="4:8" x14ac:dyDescent="0.25">
      <c r="D406" s="265" t="s">
        <v>325</v>
      </c>
      <c r="E406" s="288">
        <v>-0.29143999999999998</v>
      </c>
      <c r="F406" s="288">
        <v>-0.29143999999999998</v>
      </c>
      <c r="G406" s="288">
        <v>0.17843000000000001</v>
      </c>
      <c r="H406" s="288">
        <v>-1.6333599999999999</v>
      </c>
    </row>
    <row r="407" spans="4:8" x14ac:dyDescent="0.25">
      <c r="D407" s="265" t="s">
        <v>321</v>
      </c>
      <c r="E407" s="288">
        <v>-0.12469</v>
      </c>
      <c r="F407" s="288">
        <v>-0.12469</v>
      </c>
      <c r="G407" s="288">
        <v>3.2556599999999998E-2</v>
      </c>
      <c r="H407" s="288">
        <v>-3.8299400000000001</v>
      </c>
    </row>
    <row r="408" spans="4:8" x14ac:dyDescent="0.25">
      <c r="D408" s="265" t="s">
        <v>338</v>
      </c>
      <c r="E408" s="288">
        <v>-9.6284799999999997</v>
      </c>
      <c r="F408" s="288">
        <v>-9.6284799999999997</v>
      </c>
      <c r="G408" s="288">
        <v>0.78107599999999999</v>
      </c>
      <c r="H408" s="288">
        <v>-12.327199999999999</v>
      </c>
    </row>
    <row r="409" spans="4:8" x14ac:dyDescent="0.25">
      <c r="D409" s="265" t="s">
        <v>322</v>
      </c>
      <c r="E409" s="288">
        <v>-63.926699999999997</v>
      </c>
      <c r="F409" s="288">
        <v>-63.926699999999997</v>
      </c>
      <c r="G409" s="288">
        <v>4.7217900000000004</v>
      </c>
      <c r="H409" s="288">
        <v>-13.5387</v>
      </c>
    </row>
    <row r="410" spans="4:8" x14ac:dyDescent="0.25">
      <c r="D410" s="265" t="s">
        <v>331</v>
      </c>
      <c r="E410" s="288">
        <v>-3.6577600000000001</v>
      </c>
      <c r="F410" s="288">
        <v>-3.6577600000000001</v>
      </c>
      <c r="G410" s="288">
        <v>0.21796499999999999</v>
      </c>
      <c r="H410" s="288">
        <v>-16.781400000000001</v>
      </c>
    </row>
    <row r="411" spans="4:8" x14ac:dyDescent="0.25">
      <c r="E411" s="288"/>
    </row>
    <row r="412" spans="4:8" x14ac:dyDescent="0.25">
      <c r="E412" s="288"/>
    </row>
    <row r="434" spans="1:4" s="289" customFormat="1" x14ac:dyDescent="0.25">
      <c r="A434" s="294"/>
      <c r="D434" s="265"/>
    </row>
    <row r="435" spans="1:4" s="289" customFormat="1" x14ac:dyDescent="0.25">
      <c r="A435" s="294"/>
      <c r="D435" s="265"/>
    </row>
    <row r="436" spans="1:4" s="289" customFormat="1" x14ac:dyDescent="0.25">
      <c r="A436" s="294"/>
      <c r="D436" s="265"/>
    </row>
    <row r="437" spans="1:4" s="289" customFormat="1" x14ac:dyDescent="0.25">
      <c r="A437" s="294"/>
      <c r="D437" s="265"/>
    </row>
    <row r="438" spans="1:4" s="289" customFormat="1" x14ac:dyDescent="0.25">
      <c r="A438" s="294"/>
      <c r="D438" s="265"/>
    </row>
    <row r="439" spans="1:4" s="289" customFormat="1" x14ac:dyDescent="0.25">
      <c r="A439" s="294"/>
      <c r="D439" s="265"/>
    </row>
    <row r="440" spans="1:4" s="289" customFormat="1" x14ac:dyDescent="0.25">
      <c r="A440" s="294"/>
      <c r="D440" s="265"/>
    </row>
    <row r="441" spans="1:4" s="289" customFormat="1" x14ac:dyDescent="0.25">
      <c r="A441" s="294"/>
      <c r="D441" s="265"/>
    </row>
    <row r="442" spans="1:4" s="289" customFormat="1" x14ac:dyDescent="0.25">
      <c r="A442" s="294"/>
      <c r="D442" s="265"/>
    </row>
    <row r="443" spans="1:4" s="289" customFormat="1" x14ac:dyDescent="0.25">
      <c r="A443" s="294"/>
      <c r="D443" s="265"/>
    </row>
    <row r="444" spans="1:4" s="289" customFormat="1" x14ac:dyDescent="0.25">
      <c r="A444" s="294"/>
      <c r="D444" s="265"/>
    </row>
    <row r="445" spans="1:4" s="289" customFormat="1" x14ac:dyDescent="0.25">
      <c r="A445" s="294"/>
      <c r="D445" s="265"/>
    </row>
    <row r="446" spans="1:4" s="289" customFormat="1" x14ac:dyDescent="0.25">
      <c r="A446" s="294"/>
      <c r="D446" s="265"/>
    </row>
    <row r="447" spans="1:4" s="289" customFormat="1" x14ac:dyDescent="0.25">
      <c r="A447" s="294"/>
      <c r="D447" s="265"/>
    </row>
    <row r="448" spans="1:4" s="289" customFormat="1" x14ac:dyDescent="0.25">
      <c r="A448" s="294"/>
      <c r="D448" s="265"/>
    </row>
    <row r="449" spans="1:4" s="289" customFormat="1" x14ac:dyDescent="0.25">
      <c r="A449" s="294"/>
      <c r="D449" s="265"/>
    </row>
    <row r="450" spans="1:4" s="289" customFormat="1" x14ac:dyDescent="0.25">
      <c r="A450" s="294"/>
      <c r="D450" s="265"/>
    </row>
    <row r="451" spans="1:4" s="289" customFormat="1" x14ac:dyDescent="0.25">
      <c r="A451" s="294"/>
      <c r="D451" s="265"/>
    </row>
    <row r="452" spans="1:4" s="289" customFormat="1" x14ac:dyDescent="0.25">
      <c r="A452" s="294"/>
      <c r="D452" s="265"/>
    </row>
    <row r="453" spans="1:4" s="289" customFormat="1" x14ac:dyDescent="0.25">
      <c r="A453" s="294"/>
      <c r="D453" s="265"/>
    </row>
    <row r="454" spans="1:4" s="289" customFormat="1" x14ac:dyDescent="0.25">
      <c r="A454" s="294"/>
      <c r="D454" s="265"/>
    </row>
    <row r="455" spans="1:4" s="289" customFormat="1" x14ac:dyDescent="0.25">
      <c r="A455" s="294"/>
      <c r="D455" s="265"/>
    </row>
    <row r="456" spans="1:4" s="289" customFormat="1" x14ac:dyDescent="0.25">
      <c r="A456" s="294"/>
      <c r="D456" s="265"/>
    </row>
    <row r="457" spans="1:4" s="289" customFormat="1" x14ac:dyDescent="0.25">
      <c r="A457" s="294"/>
      <c r="D457" s="265"/>
    </row>
    <row r="458" spans="1:4" s="289" customFormat="1" x14ac:dyDescent="0.25">
      <c r="A458" s="294"/>
      <c r="D458" s="265"/>
    </row>
    <row r="459" spans="1:4" s="289" customFormat="1" x14ac:dyDescent="0.25">
      <c r="A459" s="294"/>
      <c r="D459" s="265"/>
    </row>
    <row r="460" spans="1:4" s="289" customFormat="1" x14ac:dyDescent="0.25">
      <c r="A460" s="294"/>
      <c r="D460" s="265"/>
    </row>
    <row r="461" spans="1:4" s="289" customFormat="1" x14ac:dyDescent="0.25">
      <c r="A461" s="294"/>
      <c r="D461" s="265"/>
    </row>
    <row r="462" spans="1:4" s="289" customFormat="1" x14ac:dyDescent="0.25">
      <c r="A462" s="294"/>
      <c r="D462" s="265"/>
    </row>
    <row r="463" spans="1:4" s="289" customFormat="1" x14ac:dyDescent="0.25">
      <c r="A463" s="294"/>
      <c r="D463" s="265"/>
    </row>
    <row r="464" spans="1:4" s="289" customFormat="1" x14ac:dyDescent="0.25">
      <c r="A464" s="294"/>
      <c r="D464" s="265"/>
    </row>
    <row r="465" spans="1:8" s="289" customFormat="1" x14ac:dyDescent="0.25">
      <c r="A465" s="294"/>
      <c r="D465" s="265"/>
    </row>
    <row r="466" spans="1:8" s="289" customFormat="1" x14ac:dyDescent="0.25">
      <c r="A466" s="294"/>
      <c r="D466" s="265"/>
    </row>
    <row r="467" spans="1:8" s="289" customFormat="1" x14ac:dyDescent="0.25">
      <c r="A467" s="294"/>
      <c r="D467" s="265"/>
    </row>
    <row r="468" spans="1:8" s="289" customFormat="1" x14ac:dyDescent="0.25">
      <c r="A468" s="294"/>
      <c r="D468" s="265"/>
    </row>
    <row r="469" spans="1:8" s="289" customFormat="1" x14ac:dyDescent="0.25">
      <c r="A469" s="294"/>
      <c r="D469" s="265"/>
    </row>
    <row r="470" spans="1:8" s="289" customFormat="1" x14ac:dyDescent="0.25">
      <c r="A470" s="294"/>
      <c r="D470" s="265"/>
    </row>
    <row r="471" spans="1:8" s="289" customFormat="1" x14ac:dyDescent="0.25">
      <c r="A471" s="294"/>
      <c r="D471" s="265"/>
    </row>
    <row r="472" spans="1:8" s="289" customFormat="1" x14ac:dyDescent="0.25">
      <c r="A472" s="294"/>
      <c r="D472" s="265"/>
    </row>
    <row r="473" spans="1:8" s="289" customFormat="1" x14ac:dyDescent="0.25">
      <c r="A473" s="294"/>
      <c r="D473" s="265"/>
    </row>
    <row r="474" spans="1:8" s="289" customFormat="1" x14ac:dyDescent="0.25">
      <c r="A474" s="294"/>
      <c r="D474" s="265"/>
    </row>
    <row r="475" spans="1:8" s="289" customFormat="1" x14ac:dyDescent="0.25">
      <c r="A475" s="294"/>
      <c r="D475" s="265"/>
    </row>
    <row r="476" spans="1:8" s="289" customFormat="1" x14ac:dyDescent="0.25">
      <c r="A476" s="294"/>
      <c r="D476" s="265" t="s">
        <v>4</v>
      </c>
      <c r="E476" s="289">
        <v>36.483429999999998</v>
      </c>
      <c r="F476" s="289">
        <v>36.483429999999998</v>
      </c>
      <c r="G476" s="289">
        <v>3.6826780000000001</v>
      </c>
      <c r="H476" s="289">
        <v>9.9067670000000003</v>
      </c>
    </row>
    <row r="477" spans="1:8" s="289" customFormat="1" x14ac:dyDescent="0.25">
      <c r="A477" s="294"/>
      <c r="D477" s="265" t="s">
        <v>328</v>
      </c>
      <c r="E477" s="289">
        <v>1.867583</v>
      </c>
      <c r="F477" s="289">
        <v>1.867583</v>
      </c>
      <c r="G477" s="289">
        <v>0.41059620000000002</v>
      </c>
      <c r="H477" s="289">
        <v>4.5484650000000002</v>
      </c>
    </row>
    <row r="478" spans="1:8" s="289" customFormat="1" x14ac:dyDescent="0.25">
      <c r="A478" s="294"/>
      <c r="D478" s="265" t="s">
        <v>321</v>
      </c>
      <c r="E478" s="289">
        <v>-0.1084344</v>
      </c>
      <c r="F478" s="289">
        <v>-0.1084344</v>
      </c>
      <c r="G478" s="289">
        <v>2.8849630000000001E-2</v>
      </c>
      <c r="H478" s="289">
        <v>-3.7586059999999999</v>
      </c>
    </row>
    <row r="479" spans="1:8" s="289" customFormat="1" x14ac:dyDescent="0.25">
      <c r="A479" s="294"/>
      <c r="D479" s="265" t="s">
        <v>338</v>
      </c>
      <c r="E479" s="289">
        <v>-7.8482700000000003</v>
      </c>
      <c r="F479" s="289">
        <v>-7.8482700000000003</v>
      </c>
      <c r="G479" s="289">
        <v>0.73705750000000003</v>
      </c>
      <c r="H479" s="289">
        <v>-10.648110000000001</v>
      </c>
    </row>
    <row r="480" spans="1:8" s="289" customFormat="1" x14ac:dyDescent="0.25">
      <c r="A480" s="294"/>
      <c r="D480" s="265" t="s">
        <v>322</v>
      </c>
      <c r="E480" s="289">
        <v>-57.156379999999999</v>
      </c>
      <c r="F480" s="289">
        <v>-57.156379999999999</v>
      </c>
      <c r="G480" s="289">
        <v>4.6446800000000001</v>
      </c>
      <c r="H480" s="289">
        <v>-12.305770000000001</v>
      </c>
    </row>
    <row r="481" spans="1:8" s="289" customFormat="1" x14ac:dyDescent="0.25">
      <c r="A481" s="294"/>
      <c r="D481" s="265" t="s">
        <v>331</v>
      </c>
      <c r="E481" s="289">
        <v>-4.8979739999999996</v>
      </c>
      <c r="F481" s="289">
        <v>-4.8979739999999996</v>
      </c>
      <c r="G481" s="289">
        <v>0.32972400000000002</v>
      </c>
      <c r="H481" s="289">
        <v>-14.85477</v>
      </c>
    </row>
    <row r="482" spans="1:8" s="289" customFormat="1" x14ac:dyDescent="0.25">
      <c r="A482" s="294"/>
      <c r="D482" s="265"/>
    </row>
    <row r="483" spans="1:8" s="289" customFormat="1" x14ac:dyDescent="0.25">
      <c r="A483" s="294"/>
      <c r="D483" s="265"/>
    </row>
    <row r="484" spans="1:8" s="289" customFormat="1" x14ac:dyDescent="0.25">
      <c r="A484" s="294"/>
      <c r="D484" s="265"/>
    </row>
    <row r="485" spans="1:8" s="289" customFormat="1" x14ac:dyDescent="0.25">
      <c r="A485" s="294"/>
      <c r="D485" s="265"/>
    </row>
    <row r="486" spans="1:8" s="289" customFormat="1" x14ac:dyDescent="0.25">
      <c r="A486" s="294"/>
      <c r="D486" s="265"/>
    </row>
    <row r="487" spans="1:8" s="289" customFormat="1" x14ac:dyDescent="0.25">
      <c r="A487" s="294"/>
      <c r="D487" s="265"/>
    </row>
    <row r="488" spans="1:8" s="289" customFormat="1" x14ac:dyDescent="0.25">
      <c r="A488" s="294"/>
      <c r="D488" s="265"/>
    </row>
    <row r="489" spans="1:8" s="289" customFormat="1" x14ac:dyDescent="0.25">
      <c r="A489" s="294"/>
      <c r="D489" s="265"/>
    </row>
    <row r="490" spans="1:8" s="289" customFormat="1" x14ac:dyDescent="0.25">
      <c r="A490" s="294"/>
      <c r="D490" s="265"/>
    </row>
    <row r="491" spans="1:8" s="289" customFormat="1" x14ac:dyDescent="0.25">
      <c r="A491" s="294"/>
      <c r="D491" s="265"/>
    </row>
    <row r="492" spans="1:8" s="289" customFormat="1" x14ac:dyDescent="0.25">
      <c r="A492" s="294"/>
      <c r="D492" s="265"/>
    </row>
    <row r="493" spans="1:8" s="289" customFormat="1" x14ac:dyDescent="0.25">
      <c r="A493" s="294"/>
      <c r="D493" s="265"/>
    </row>
    <row r="494" spans="1:8" s="289" customFormat="1" x14ac:dyDescent="0.25">
      <c r="A494" s="294"/>
      <c r="D494" s="265"/>
    </row>
    <row r="495" spans="1:8" s="289" customFormat="1" x14ac:dyDescent="0.25">
      <c r="A495" s="294"/>
      <c r="D495" s="265"/>
    </row>
    <row r="496" spans="1:8" s="289" customFormat="1" x14ac:dyDescent="0.25">
      <c r="A496" s="294"/>
      <c r="D496" s="265"/>
    </row>
    <row r="497" spans="1:4" s="289" customFormat="1" x14ac:dyDescent="0.25">
      <c r="A497" s="294"/>
      <c r="D497" s="265"/>
    </row>
    <row r="498" spans="1:4" s="289" customFormat="1" x14ac:dyDescent="0.25">
      <c r="A498" s="294"/>
      <c r="D498" s="265"/>
    </row>
    <row r="536" spans="4:8" x14ac:dyDescent="0.25">
      <c r="D536" s="265" t="s">
        <v>140</v>
      </c>
      <c r="E536" s="291">
        <v>13.064299999999999</v>
      </c>
      <c r="F536" s="291">
        <v>13.064299999999999</v>
      </c>
      <c r="G536" s="291">
        <v>0.39692230000000001</v>
      </c>
      <c r="H536" s="291">
        <v>32.914000000000001</v>
      </c>
    </row>
    <row r="537" spans="4:8" x14ac:dyDescent="0.25">
      <c r="D537" s="265" t="s">
        <v>325</v>
      </c>
      <c r="E537" s="291">
        <v>1.2240580000000001</v>
      </c>
      <c r="F537" s="291">
        <v>1.2240580000000001</v>
      </c>
      <c r="G537" s="291">
        <v>0.17947270000000001</v>
      </c>
      <c r="H537" s="291">
        <v>6.8203019999999999</v>
      </c>
    </row>
    <row r="538" spans="4:8" x14ac:dyDescent="0.25">
      <c r="D538" s="265" t="s">
        <v>9</v>
      </c>
      <c r="E538" s="291">
        <v>-10.58362</v>
      </c>
      <c r="F538" s="291">
        <v>-10.58362</v>
      </c>
      <c r="G538" s="291">
        <v>0.32006459999999998</v>
      </c>
      <c r="H538" s="291">
        <v>-33.067140000000002</v>
      </c>
    </row>
    <row r="541" spans="4:8" x14ac:dyDescent="0.25">
      <c r="E541" s="290"/>
      <c r="F541" s="290"/>
      <c r="G541" s="290"/>
      <c r="H541" s="290"/>
    </row>
    <row r="542" spans="4:8" x14ac:dyDescent="0.25">
      <c r="E542" s="290"/>
      <c r="F542" s="290"/>
      <c r="G542" s="290"/>
      <c r="H542" s="290"/>
    </row>
    <row r="543" spans="4:8" x14ac:dyDescent="0.25">
      <c r="E543" s="290"/>
      <c r="F543" s="290"/>
      <c r="G543" s="290"/>
      <c r="H543" s="290"/>
    </row>
    <row r="544" spans="4:8" x14ac:dyDescent="0.25">
      <c r="E544" s="290"/>
      <c r="F544" s="290"/>
      <c r="G544" s="290"/>
      <c r="H544" s="290"/>
    </row>
    <row r="545" spans="5:8" x14ac:dyDescent="0.25">
      <c r="E545" s="290"/>
      <c r="F545" s="290"/>
      <c r="G545" s="290"/>
      <c r="H545" s="290"/>
    </row>
    <row r="546" spans="5:8" x14ac:dyDescent="0.25">
      <c r="E546" s="290"/>
      <c r="F546" s="290"/>
      <c r="G546" s="290"/>
      <c r="H546" s="290"/>
    </row>
    <row r="582" spans="4:8" x14ac:dyDescent="0.25">
      <c r="D582" s="265" t="s">
        <v>329</v>
      </c>
      <c r="E582" s="292">
        <v>8.5111410000000003</v>
      </c>
      <c r="F582" s="292">
        <v>8.5111410000000003</v>
      </c>
      <c r="G582" s="292">
        <v>0.79383599999999999</v>
      </c>
      <c r="H582" s="292">
        <v>10.721500000000001</v>
      </c>
    </row>
    <row r="583" spans="4:8" x14ac:dyDescent="0.25">
      <c r="D583" s="265" t="s">
        <v>328</v>
      </c>
      <c r="E583" s="292">
        <v>6.5165100000000002</v>
      </c>
      <c r="F583" s="292">
        <v>6.5165100000000002</v>
      </c>
      <c r="G583" s="292">
        <v>0.87579499999999999</v>
      </c>
      <c r="H583" s="292">
        <v>7.4406999999999996</v>
      </c>
    </row>
    <row r="584" spans="4:8" x14ac:dyDescent="0.25">
      <c r="D584" s="265" t="s">
        <v>322</v>
      </c>
      <c r="E584" s="292">
        <v>-7.7127970000000001</v>
      </c>
      <c r="F584" s="292">
        <v>-7.7127970000000001</v>
      </c>
      <c r="G584" s="292">
        <v>2.794524</v>
      </c>
      <c r="H584" s="292">
        <v>-2.76</v>
      </c>
    </row>
    <row r="585" spans="4:8" x14ac:dyDescent="0.25">
      <c r="D585" s="265" t="s">
        <v>321</v>
      </c>
      <c r="E585" s="292">
        <v>-0.101644</v>
      </c>
      <c r="F585" s="292">
        <v>-0.101644</v>
      </c>
      <c r="G585" s="292">
        <v>3.4515999999999998E-2</v>
      </c>
      <c r="H585" s="293">
        <v>-2.9447999999999999</v>
      </c>
    </row>
    <row r="586" spans="4:8" x14ac:dyDescent="0.25">
      <c r="D586" s="265" t="s">
        <v>331</v>
      </c>
      <c r="E586" s="292">
        <v>-13.575239</v>
      </c>
      <c r="F586" s="292">
        <v>-13.575239</v>
      </c>
      <c r="G586" s="292">
        <v>0.83779599999999999</v>
      </c>
      <c r="H586" s="292">
        <v>-16.203499999999998</v>
      </c>
    </row>
    <row r="598" spans="4:8" x14ac:dyDescent="0.25">
      <c r="D598" s="265" t="s">
        <v>329</v>
      </c>
      <c r="E598" s="292">
        <v>8.5111399999999993</v>
      </c>
      <c r="F598" s="292">
        <v>8.5111399999999993</v>
      </c>
      <c r="G598" s="292">
        <v>0.79383599999999999</v>
      </c>
      <c r="H598" s="292">
        <v>10.721500000000001</v>
      </c>
    </row>
    <row r="599" spans="4:8" x14ac:dyDescent="0.25">
      <c r="D599" s="265" t="s">
        <v>328</v>
      </c>
      <c r="E599" s="292">
        <v>6.5165100000000002</v>
      </c>
      <c r="F599" s="292">
        <v>6.5165100000000002</v>
      </c>
      <c r="G599" s="292">
        <v>0.87579499999999999</v>
      </c>
      <c r="H599" s="292">
        <v>7.4406800000000004</v>
      </c>
    </row>
    <row r="600" spans="4:8" x14ac:dyDescent="0.25">
      <c r="D600" s="265" t="s">
        <v>322</v>
      </c>
      <c r="E600" s="292">
        <v>-7.7127999999999997</v>
      </c>
      <c r="F600" s="292">
        <v>-7.7127999999999997</v>
      </c>
      <c r="G600" s="292">
        <v>2.7945199999999999</v>
      </c>
      <c r="H600" s="292">
        <v>-2.75997</v>
      </c>
    </row>
    <row r="601" spans="4:8" x14ac:dyDescent="0.25">
      <c r="D601" s="265" t="s">
        <v>321</v>
      </c>
      <c r="E601" s="292">
        <v>-0.101644</v>
      </c>
      <c r="F601" s="292">
        <v>-0.101644</v>
      </c>
      <c r="G601" s="292">
        <v>3.45163E-2</v>
      </c>
      <c r="H601" s="292">
        <v>-2.94482</v>
      </c>
    </row>
    <row r="602" spans="4:8" x14ac:dyDescent="0.25">
      <c r="D602" s="265" t="s">
        <v>331</v>
      </c>
      <c r="E602" s="292">
        <v>-13.575200000000001</v>
      </c>
      <c r="F602" s="292">
        <v>-13.575200000000001</v>
      </c>
      <c r="G602" s="292">
        <v>0.83779599999999999</v>
      </c>
      <c r="H602" s="292">
        <v>-16.203499999999998</v>
      </c>
    </row>
  </sheetData>
  <sortState xmlns:xlrd2="http://schemas.microsoft.com/office/spreadsheetml/2017/richdata2" ref="D598:H602">
    <sortCondition descending="1" ref="H600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H29"/>
  <sheetViews>
    <sheetView tabSelected="1" workbookViewId="0">
      <selection activeCell="N15" sqref="N15"/>
    </sheetView>
  </sheetViews>
  <sheetFormatPr defaultRowHeight="15" x14ac:dyDescent="0.25"/>
  <cols>
    <col min="2" max="2" width="13" customWidth="1"/>
    <col min="3" max="4" width="23.7109375" customWidth="1"/>
    <col min="5" max="7" width="16.7109375" customWidth="1"/>
  </cols>
  <sheetData>
    <row r="2" spans="2:8" ht="15.75" thickBot="1" x14ac:dyDescent="0.3">
      <c r="B2" s="305"/>
      <c r="C2" s="305"/>
      <c r="D2" s="265"/>
      <c r="E2" s="305"/>
      <c r="F2" s="305"/>
      <c r="G2" s="305"/>
      <c r="H2" s="305"/>
    </row>
    <row r="3" spans="2:8" ht="30.75" customHeight="1" thickBot="1" x14ac:dyDescent="0.3">
      <c r="B3" s="304" t="s">
        <v>208</v>
      </c>
      <c r="C3" s="249" t="s">
        <v>10</v>
      </c>
      <c r="D3" s="255" t="s">
        <v>12</v>
      </c>
      <c r="E3" s="257" t="s">
        <v>13</v>
      </c>
      <c r="F3" s="250" t="s">
        <v>147</v>
      </c>
      <c r="G3" s="251" t="s">
        <v>148</v>
      </c>
      <c r="H3" s="306"/>
    </row>
    <row r="4" spans="2:8" x14ac:dyDescent="0.25">
      <c r="B4" s="234"/>
      <c r="C4" s="248"/>
      <c r="D4" s="254"/>
      <c r="E4" s="264"/>
      <c r="F4" s="302"/>
      <c r="G4" s="273"/>
      <c r="H4" s="306"/>
    </row>
    <row r="5" spans="2:8" x14ac:dyDescent="0.25">
      <c r="B5" s="234"/>
      <c r="C5" s="42" t="s">
        <v>74</v>
      </c>
      <c r="D5" s="242"/>
      <c r="E5" s="240"/>
      <c r="F5" s="214"/>
      <c r="G5" s="233"/>
      <c r="H5" s="306"/>
    </row>
    <row r="6" spans="2:8" x14ac:dyDescent="0.25">
      <c r="B6" s="234"/>
      <c r="C6" s="308" t="s">
        <v>198</v>
      </c>
      <c r="D6" s="242"/>
      <c r="E6" s="240"/>
      <c r="F6" s="214"/>
      <c r="G6" s="233"/>
      <c r="H6" s="306"/>
    </row>
    <row r="7" spans="2:8" x14ac:dyDescent="0.25">
      <c r="B7" s="234"/>
      <c r="C7" s="223" t="s">
        <v>2</v>
      </c>
      <c r="D7" s="233" t="s">
        <v>344</v>
      </c>
      <c r="E7" s="226">
        <v>7.7188290000000005E-89</v>
      </c>
      <c r="F7" s="228" t="s">
        <v>151</v>
      </c>
      <c r="G7" s="219">
        <v>5.0246000000000004</v>
      </c>
      <c r="H7" s="306"/>
    </row>
    <row r="8" spans="2:8" x14ac:dyDescent="0.25">
      <c r="B8" s="234"/>
      <c r="C8" s="223" t="s">
        <v>140</v>
      </c>
      <c r="D8" s="233" t="s">
        <v>345</v>
      </c>
      <c r="E8" s="226">
        <v>3.6122279999999999E-22</v>
      </c>
      <c r="F8" s="216" t="s">
        <v>314</v>
      </c>
      <c r="G8" s="219">
        <v>4.7000000000000002E-3</v>
      </c>
      <c r="H8" s="306"/>
    </row>
    <row r="9" spans="2:8" x14ac:dyDescent="0.25">
      <c r="B9" s="234"/>
      <c r="C9" s="223" t="s">
        <v>100</v>
      </c>
      <c r="D9" s="233" t="s">
        <v>346</v>
      </c>
      <c r="E9" s="226">
        <v>4.0072940000000001E-22</v>
      </c>
      <c r="F9" s="217" t="s">
        <v>189</v>
      </c>
      <c r="G9" s="242">
        <v>-717</v>
      </c>
      <c r="H9" s="306"/>
    </row>
    <row r="10" spans="2:8" x14ac:dyDescent="0.25">
      <c r="B10" s="234"/>
      <c r="C10" s="223" t="s">
        <v>347</v>
      </c>
      <c r="D10" s="233" t="s">
        <v>348</v>
      </c>
      <c r="E10" s="226">
        <v>1.7435749999999999E-21</v>
      </c>
      <c r="F10" s="217" t="s">
        <v>157</v>
      </c>
      <c r="G10" s="242">
        <v>10</v>
      </c>
      <c r="H10" s="306"/>
    </row>
    <row r="11" spans="2:8" x14ac:dyDescent="0.25">
      <c r="B11" s="234"/>
      <c r="C11" s="309" t="s">
        <v>96</v>
      </c>
      <c r="D11" s="233" t="s">
        <v>349</v>
      </c>
      <c r="E11" s="226">
        <v>8.1990509999999996E-19</v>
      </c>
      <c r="F11" s="217" t="s">
        <v>13</v>
      </c>
      <c r="G11" s="233">
        <v>1</v>
      </c>
      <c r="H11" s="306"/>
    </row>
    <row r="12" spans="2:8" x14ac:dyDescent="0.25">
      <c r="B12" s="234"/>
      <c r="C12" s="309" t="s">
        <v>143</v>
      </c>
      <c r="D12" s="233" t="s">
        <v>350</v>
      </c>
      <c r="E12" s="226">
        <v>1.1126220000000001E-16</v>
      </c>
      <c r="F12" s="223"/>
      <c r="G12" s="242"/>
      <c r="H12" s="306"/>
    </row>
    <row r="13" spans="2:8" x14ac:dyDescent="0.25">
      <c r="B13" s="234"/>
      <c r="C13" s="309" t="s">
        <v>117</v>
      </c>
      <c r="D13" s="233" t="s">
        <v>351</v>
      </c>
      <c r="E13" s="226">
        <v>7.7325470000000003E-16</v>
      </c>
      <c r="F13" s="223"/>
      <c r="G13" s="242"/>
      <c r="H13" s="306"/>
    </row>
    <row r="14" spans="2:8" x14ac:dyDescent="0.25">
      <c r="B14" s="234"/>
      <c r="C14" s="223" t="s">
        <v>352</v>
      </c>
      <c r="D14" s="233" t="s">
        <v>353</v>
      </c>
      <c r="E14" s="226">
        <v>2.2802869999999999E-5</v>
      </c>
      <c r="F14" s="223"/>
      <c r="G14" s="242"/>
      <c r="H14" s="306"/>
    </row>
    <row r="15" spans="2:8" x14ac:dyDescent="0.25">
      <c r="B15" s="234"/>
      <c r="C15" s="223" t="s">
        <v>9</v>
      </c>
      <c r="D15" s="233" t="s">
        <v>354</v>
      </c>
      <c r="E15" s="226">
        <v>1.77937E-3</v>
      </c>
      <c r="F15" s="223"/>
      <c r="G15" s="242"/>
      <c r="H15" s="306"/>
    </row>
    <row r="16" spans="2:8" x14ac:dyDescent="0.25">
      <c r="B16" s="234"/>
      <c r="C16" s="223" t="s">
        <v>4</v>
      </c>
      <c r="D16" s="233" t="s">
        <v>355</v>
      </c>
      <c r="E16" s="226">
        <v>2.648781E-4</v>
      </c>
      <c r="F16" s="214"/>
      <c r="G16" s="233"/>
      <c r="H16" s="306"/>
    </row>
    <row r="17" spans="2:8" x14ac:dyDescent="0.25">
      <c r="B17" s="234"/>
      <c r="C17" s="223"/>
      <c r="D17" s="242"/>
      <c r="E17" s="240"/>
      <c r="F17" s="214"/>
      <c r="G17" s="233"/>
      <c r="H17" s="306"/>
    </row>
    <row r="18" spans="2:8" x14ac:dyDescent="0.25">
      <c r="B18" s="234"/>
      <c r="C18" s="42" t="s">
        <v>356</v>
      </c>
      <c r="D18" s="242"/>
      <c r="E18" s="240"/>
      <c r="F18" s="214"/>
      <c r="G18" s="233"/>
      <c r="H18" s="306"/>
    </row>
    <row r="19" spans="2:8" x14ac:dyDescent="0.25">
      <c r="B19" s="234"/>
      <c r="C19" s="308" t="s">
        <v>198</v>
      </c>
      <c r="D19" s="242"/>
      <c r="E19" s="240"/>
      <c r="F19" s="214"/>
      <c r="G19" s="233"/>
      <c r="H19" s="306"/>
    </row>
    <row r="20" spans="2:8" x14ac:dyDescent="0.25">
      <c r="B20" s="234" t="s">
        <v>209</v>
      </c>
      <c r="C20" s="309" t="s">
        <v>94</v>
      </c>
      <c r="D20" s="233" t="s">
        <v>357</v>
      </c>
      <c r="E20" s="226">
        <v>9.5326300000000001E-64</v>
      </c>
      <c r="F20" s="228" t="s">
        <v>151</v>
      </c>
      <c r="G20" s="219">
        <v>5.6003129999999999</v>
      </c>
      <c r="H20" s="306"/>
    </row>
    <row r="21" spans="2:8" x14ac:dyDescent="0.25">
      <c r="B21" s="234" t="s">
        <v>358</v>
      </c>
      <c r="C21" s="223" t="s">
        <v>2</v>
      </c>
      <c r="D21" s="233" t="s">
        <v>359</v>
      </c>
      <c r="E21" s="226">
        <v>1.61246E-56</v>
      </c>
      <c r="F21" s="216" t="s">
        <v>314</v>
      </c>
      <c r="G21" s="219">
        <v>-4.5557899999999997E-3</v>
      </c>
      <c r="H21" s="306"/>
    </row>
    <row r="22" spans="2:8" x14ac:dyDescent="0.25">
      <c r="B22" s="234" t="s">
        <v>360</v>
      </c>
      <c r="C22" s="223" t="s">
        <v>9</v>
      </c>
      <c r="D22" s="233" t="s">
        <v>361</v>
      </c>
      <c r="E22" s="226">
        <v>4.3243100000000001E-44</v>
      </c>
      <c r="F22" s="217" t="s">
        <v>189</v>
      </c>
      <c r="G22" s="242">
        <v>1340.46</v>
      </c>
      <c r="H22" s="306"/>
    </row>
    <row r="23" spans="2:8" x14ac:dyDescent="0.25">
      <c r="B23" s="234"/>
      <c r="C23" s="223" t="s">
        <v>347</v>
      </c>
      <c r="D23" s="233" t="s">
        <v>362</v>
      </c>
      <c r="E23" s="226">
        <v>1.58005E-6</v>
      </c>
      <c r="F23" s="217" t="s">
        <v>157</v>
      </c>
      <c r="G23" s="242">
        <v>9</v>
      </c>
      <c r="H23" s="306"/>
    </row>
    <row r="24" spans="2:8" x14ac:dyDescent="0.25">
      <c r="B24" s="234"/>
      <c r="C24" s="223" t="s">
        <v>51</v>
      </c>
      <c r="D24" s="233" t="s">
        <v>363</v>
      </c>
      <c r="E24" s="226">
        <v>1.1790400000000001E-9</v>
      </c>
      <c r="F24" s="217" t="s">
        <v>13</v>
      </c>
      <c r="G24" s="233" t="s">
        <v>113</v>
      </c>
      <c r="H24" s="306"/>
    </row>
    <row r="25" spans="2:8" x14ac:dyDescent="0.25">
      <c r="B25" s="234"/>
      <c r="C25" s="223" t="s">
        <v>140</v>
      </c>
      <c r="D25" s="233" t="s">
        <v>364</v>
      </c>
      <c r="E25" s="226">
        <v>6.0328800000000003E-33</v>
      </c>
      <c r="F25" s="223"/>
      <c r="G25" s="242"/>
      <c r="H25" s="306"/>
    </row>
    <row r="26" spans="2:8" x14ac:dyDescent="0.25">
      <c r="B26" s="234"/>
      <c r="C26" s="223" t="s">
        <v>100</v>
      </c>
      <c r="D26" s="233" t="s">
        <v>365</v>
      </c>
      <c r="E26" s="226">
        <v>1.1386700000000001E-36</v>
      </c>
      <c r="F26" s="223"/>
      <c r="G26" s="242"/>
      <c r="H26" s="306"/>
    </row>
    <row r="27" spans="2:8" x14ac:dyDescent="0.25">
      <c r="B27" s="234"/>
      <c r="C27" s="223" t="s">
        <v>143</v>
      </c>
      <c r="D27" s="233" t="s">
        <v>366</v>
      </c>
      <c r="E27" s="226">
        <v>9.1390599999999998E-37</v>
      </c>
      <c r="F27" s="223"/>
      <c r="G27" s="242"/>
      <c r="H27" s="306"/>
    </row>
    <row r="28" spans="2:8" ht="15.75" thickBot="1" x14ac:dyDescent="0.3">
      <c r="B28" s="235"/>
      <c r="C28" s="224" t="s">
        <v>117</v>
      </c>
      <c r="D28" s="238" t="s">
        <v>367</v>
      </c>
      <c r="E28" s="205">
        <v>3.0962400000000002E-38</v>
      </c>
      <c r="F28" s="224"/>
      <c r="G28" s="134"/>
      <c r="H28" s="306"/>
    </row>
    <row r="29" spans="2:8" x14ac:dyDescent="0.25">
      <c r="B29" s="305"/>
      <c r="C29" s="305"/>
      <c r="D29" s="305"/>
      <c r="E29" s="305"/>
      <c r="F29" s="300"/>
      <c r="G29" s="298"/>
      <c r="H29" s="3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59"/>
  <sheetViews>
    <sheetView zoomScale="85" zoomScaleNormal="85" workbookViewId="0">
      <selection activeCell="C3" sqref="C3"/>
    </sheetView>
  </sheetViews>
  <sheetFormatPr defaultRowHeight="15" x14ac:dyDescent="0.25"/>
  <cols>
    <col min="2" max="2" width="30.140625" customWidth="1"/>
    <col min="3" max="3" width="28.5703125" customWidth="1"/>
    <col min="4" max="4" width="16.42578125" customWidth="1"/>
  </cols>
  <sheetData>
    <row r="1" spans="2:10" ht="15.75" thickBot="1" x14ac:dyDescent="0.3">
      <c r="B1" s="1"/>
      <c r="C1" s="1"/>
      <c r="D1" s="1"/>
      <c r="E1" s="1"/>
      <c r="F1" s="1"/>
      <c r="G1" s="1"/>
      <c r="H1" s="1"/>
      <c r="I1" s="1"/>
      <c r="J1" s="1"/>
    </row>
    <row r="2" spans="2:10" ht="15.75" thickBot="1" x14ac:dyDescent="0.3">
      <c r="B2" s="340" t="s">
        <v>10</v>
      </c>
      <c r="C2" s="341"/>
      <c r="D2" s="342"/>
      <c r="E2" s="340" t="s">
        <v>11</v>
      </c>
      <c r="F2" s="341"/>
      <c r="G2" s="341"/>
      <c r="H2" s="342"/>
      <c r="I2" s="1"/>
      <c r="J2" s="1"/>
    </row>
    <row r="3" spans="2:10" ht="15.75" thickBot="1" x14ac:dyDescent="0.3">
      <c r="B3" s="345" t="s">
        <v>10</v>
      </c>
      <c r="C3" s="344" t="s">
        <v>12</v>
      </c>
      <c r="D3" s="18" t="s">
        <v>13</v>
      </c>
      <c r="E3" s="19" t="s">
        <v>1</v>
      </c>
      <c r="F3" s="20" t="s">
        <v>14</v>
      </c>
      <c r="G3" s="20" t="s">
        <v>15</v>
      </c>
      <c r="H3" s="21" t="s">
        <v>16</v>
      </c>
      <c r="I3" s="16"/>
      <c r="J3" s="1"/>
    </row>
    <row r="4" spans="2:10" x14ac:dyDescent="0.25">
      <c r="B4" s="10"/>
      <c r="C4" s="33"/>
      <c r="D4" s="28"/>
      <c r="E4" s="8"/>
      <c r="F4" s="3"/>
      <c r="G4" s="3"/>
      <c r="H4" s="9"/>
      <c r="I4" s="16"/>
      <c r="J4" s="1"/>
    </row>
    <row r="5" spans="2:10" x14ac:dyDescent="0.25">
      <c r="B5" s="26"/>
      <c r="C5" s="34"/>
      <c r="D5" s="29"/>
      <c r="E5" s="37"/>
      <c r="F5" s="22"/>
      <c r="G5" s="22"/>
      <c r="H5" s="23"/>
      <c r="I5" s="16"/>
      <c r="J5" s="1"/>
    </row>
    <row r="6" spans="2:10" x14ac:dyDescent="0.25">
      <c r="B6" s="27" t="s">
        <v>3</v>
      </c>
      <c r="C6" s="34"/>
      <c r="D6" s="29"/>
      <c r="E6" s="37"/>
      <c r="F6" s="22"/>
      <c r="G6" s="22"/>
      <c r="H6" s="23"/>
      <c r="I6" s="16"/>
      <c r="J6" s="1"/>
    </row>
    <row r="7" spans="2:10" x14ac:dyDescent="0.25">
      <c r="B7" s="27" t="s">
        <v>17</v>
      </c>
      <c r="C7" s="34"/>
      <c r="D7" s="29"/>
      <c r="E7" s="37"/>
      <c r="F7" s="22"/>
      <c r="G7" s="22"/>
      <c r="H7" s="23"/>
      <c r="I7" s="16"/>
      <c r="J7" s="1"/>
    </row>
    <row r="8" spans="2:10" x14ac:dyDescent="0.25">
      <c r="B8" s="26" t="s">
        <v>3</v>
      </c>
      <c r="C8" s="35" t="s">
        <v>18</v>
      </c>
      <c r="D8" s="30">
        <v>2.9900000000000001E-41</v>
      </c>
      <c r="E8" s="4">
        <v>22.118089999999999</v>
      </c>
      <c r="F8" s="2">
        <v>7265.12</v>
      </c>
      <c r="G8" s="2">
        <v>7283.5889999999999</v>
      </c>
      <c r="H8" s="24">
        <v>-3628.56</v>
      </c>
      <c r="I8" s="16" t="s">
        <v>19</v>
      </c>
      <c r="J8" s="1"/>
    </row>
    <row r="9" spans="2:10" x14ac:dyDescent="0.25">
      <c r="B9" s="26"/>
      <c r="C9" s="35"/>
      <c r="D9" s="30"/>
      <c r="E9" s="15"/>
      <c r="F9" s="2"/>
      <c r="G9" s="2"/>
      <c r="H9" s="24"/>
      <c r="I9" s="16"/>
      <c r="J9" s="1"/>
    </row>
    <row r="10" spans="2:10" x14ac:dyDescent="0.25">
      <c r="B10" s="27" t="s">
        <v>9</v>
      </c>
      <c r="C10" s="34"/>
      <c r="D10" s="29"/>
      <c r="E10" s="37"/>
      <c r="F10" s="22"/>
      <c r="G10" s="22"/>
      <c r="H10" s="23"/>
      <c r="I10" s="16"/>
      <c r="J10" s="1"/>
    </row>
    <row r="11" spans="2:10" x14ac:dyDescent="0.25">
      <c r="B11" s="27" t="s">
        <v>17</v>
      </c>
      <c r="C11" s="34"/>
      <c r="D11" s="29"/>
      <c r="E11" s="37"/>
      <c r="F11" s="22"/>
      <c r="G11" s="22"/>
      <c r="H11" s="23"/>
      <c r="I11" s="16"/>
      <c r="J11" s="1"/>
    </row>
    <row r="12" spans="2:10" x14ac:dyDescent="0.25">
      <c r="B12" s="26" t="s">
        <v>9</v>
      </c>
      <c r="C12" s="35" t="s">
        <v>20</v>
      </c>
      <c r="D12" s="30">
        <v>9.7799999999999994E-153</v>
      </c>
      <c r="E12" s="4">
        <v>15.43163</v>
      </c>
      <c r="F12" s="2">
        <v>6766.3980000000001</v>
      </c>
      <c r="G12" s="2">
        <v>-3369.9639999999999</v>
      </c>
      <c r="H12" s="24">
        <v>-1985.229</v>
      </c>
      <c r="I12" s="16" t="s">
        <v>19</v>
      </c>
      <c r="J12" s="1"/>
    </row>
    <row r="13" spans="2:10" x14ac:dyDescent="0.25">
      <c r="B13" s="26"/>
      <c r="C13" s="35"/>
      <c r="D13" s="30"/>
      <c r="E13" s="15"/>
      <c r="F13" s="2"/>
      <c r="G13" s="2"/>
      <c r="H13" s="24"/>
      <c r="I13" s="16"/>
      <c r="J13" s="1"/>
    </row>
    <row r="14" spans="2:10" x14ac:dyDescent="0.25">
      <c r="B14" s="27" t="s">
        <v>8</v>
      </c>
      <c r="C14" s="34"/>
      <c r="D14" s="29"/>
      <c r="E14" s="37"/>
      <c r="F14" s="22"/>
      <c r="G14" s="22"/>
      <c r="H14" s="23"/>
      <c r="I14" s="16"/>
      <c r="J14" s="1"/>
    </row>
    <row r="15" spans="2:10" x14ac:dyDescent="0.25">
      <c r="B15" s="27" t="s">
        <v>21</v>
      </c>
      <c r="C15" s="34"/>
      <c r="D15" s="29"/>
      <c r="E15" s="37"/>
      <c r="F15" s="22"/>
      <c r="G15" s="22"/>
      <c r="H15" s="23"/>
      <c r="I15" s="16"/>
      <c r="J15" s="1"/>
    </row>
    <row r="16" spans="2:10" x14ac:dyDescent="0.25">
      <c r="B16" s="26" t="s">
        <v>8</v>
      </c>
      <c r="C16" s="35" t="s">
        <v>22</v>
      </c>
      <c r="D16" s="30">
        <v>0</v>
      </c>
      <c r="E16" s="4">
        <v>15.371840000000001</v>
      </c>
      <c r="F16" s="2">
        <v>6764.7250000000004</v>
      </c>
      <c r="G16" s="2">
        <v>6783.1949999999997</v>
      </c>
      <c r="H16" s="24">
        <v>-3378.3629999999998</v>
      </c>
      <c r="I16" s="16" t="s">
        <v>19</v>
      </c>
      <c r="J16" s="1"/>
    </row>
    <row r="17" spans="2:10" x14ac:dyDescent="0.25">
      <c r="B17" s="26"/>
      <c r="C17" s="35"/>
      <c r="D17" s="30"/>
      <c r="E17" s="15"/>
      <c r="F17" s="2"/>
      <c r="G17" s="2"/>
      <c r="H17" s="24"/>
      <c r="I17" s="16"/>
      <c r="J17" s="1"/>
    </row>
    <row r="18" spans="2:10" x14ac:dyDescent="0.25">
      <c r="B18" s="27" t="s">
        <v>7</v>
      </c>
      <c r="C18" s="34"/>
      <c r="D18" s="29"/>
      <c r="E18" s="37"/>
      <c r="F18" s="22"/>
      <c r="G18" s="22"/>
      <c r="H18" s="23"/>
      <c r="I18" s="16"/>
      <c r="J18" s="1"/>
    </row>
    <row r="19" spans="2:10" x14ac:dyDescent="0.25">
      <c r="B19" s="27" t="s">
        <v>23</v>
      </c>
      <c r="C19" s="34"/>
      <c r="D19" s="30"/>
      <c r="E19" s="37"/>
      <c r="F19" s="22"/>
      <c r="G19" s="22"/>
      <c r="H19" s="23"/>
      <c r="I19" s="16"/>
      <c r="J19" s="1"/>
    </row>
    <row r="20" spans="2:10" x14ac:dyDescent="0.25">
      <c r="B20" s="26" t="s">
        <v>7</v>
      </c>
      <c r="C20" s="35" t="s">
        <v>24</v>
      </c>
      <c r="D20" s="30">
        <v>1.8600000000000001E-32</v>
      </c>
      <c r="E20" s="4">
        <v>17.418790000000001</v>
      </c>
      <c r="F20" s="2">
        <v>6939.4669999999996</v>
      </c>
      <c r="G20" s="2">
        <v>6957.9369999999999</v>
      </c>
      <c r="H20" s="24">
        <v>-3465.7339999999999</v>
      </c>
      <c r="I20" s="16" t="s">
        <v>19</v>
      </c>
      <c r="J20" s="1"/>
    </row>
    <row r="21" spans="2:10" x14ac:dyDescent="0.25">
      <c r="B21" s="26"/>
      <c r="C21" s="35"/>
      <c r="D21" s="30"/>
      <c r="E21" s="15"/>
      <c r="F21" s="2"/>
      <c r="G21" s="2"/>
      <c r="H21" s="24"/>
      <c r="I21" s="1"/>
      <c r="J21" s="1"/>
    </row>
    <row r="22" spans="2:10" x14ac:dyDescent="0.25">
      <c r="B22" s="7" t="s">
        <v>25</v>
      </c>
      <c r="C22" s="35"/>
      <c r="D22" s="30"/>
      <c r="E22" s="15"/>
      <c r="F22" s="2"/>
      <c r="G22" s="2"/>
      <c r="H22" s="24"/>
      <c r="I22" s="16"/>
      <c r="J22" s="1"/>
    </row>
    <row r="23" spans="2:10" x14ac:dyDescent="0.25">
      <c r="B23" s="337" t="s">
        <v>26</v>
      </c>
      <c r="C23" s="338"/>
      <c r="D23" s="339"/>
      <c r="E23" s="4"/>
      <c r="F23" s="2"/>
      <c r="G23" s="2"/>
      <c r="H23" s="24"/>
      <c r="I23" s="17"/>
      <c r="J23" s="1"/>
    </row>
    <row r="24" spans="2:10" x14ac:dyDescent="0.25">
      <c r="B24" s="11" t="s">
        <v>4</v>
      </c>
      <c r="C24" s="35" t="s">
        <v>27</v>
      </c>
      <c r="D24" s="30">
        <v>5.1600000000000001E-25</v>
      </c>
      <c r="E24" s="4">
        <v>11.224869999999999</v>
      </c>
      <c r="F24" s="2">
        <v>6420.4120000000003</v>
      </c>
      <c r="G24" s="2">
        <v>6457.3090000000002</v>
      </c>
      <c r="H24" s="24">
        <v>-3202.2060000000001</v>
      </c>
      <c r="I24" s="16" t="s">
        <v>19</v>
      </c>
      <c r="J24" s="1"/>
    </row>
    <row r="25" spans="2:10" x14ac:dyDescent="0.25">
      <c r="B25" s="11" t="s">
        <v>3</v>
      </c>
      <c r="C25" s="35" t="s">
        <v>28</v>
      </c>
      <c r="D25" s="31">
        <v>1.0999999999999999E-2</v>
      </c>
      <c r="E25" s="4"/>
      <c r="F25" s="2"/>
      <c r="G25" s="2"/>
      <c r="H25" s="24"/>
      <c r="I25" s="16" t="s">
        <v>29</v>
      </c>
      <c r="J25" s="1"/>
    </row>
    <row r="26" spans="2:10" x14ac:dyDescent="0.25">
      <c r="B26" s="11" t="s">
        <v>6</v>
      </c>
      <c r="C26" s="35" t="s">
        <v>30</v>
      </c>
      <c r="D26" s="31">
        <v>5.9999999999999995E-4</v>
      </c>
      <c r="E26" s="15"/>
      <c r="F26" s="2"/>
      <c r="G26" s="2"/>
      <c r="H26" s="24"/>
      <c r="I26" s="16" t="s">
        <v>19</v>
      </c>
      <c r="J26" s="1"/>
    </row>
    <row r="27" spans="2:10" x14ac:dyDescent="0.25">
      <c r="B27" s="11" t="s">
        <v>2</v>
      </c>
      <c r="C27" s="35" t="s">
        <v>31</v>
      </c>
      <c r="D27" s="30">
        <v>1.0599999999999999E-61</v>
      </c>
      <c r="E27" s="4"/>
      <c r="F27" s="2"/>
      <c r="G27" s="2"/>
      <c r="H27" s="24"/>
      <c r="I27" s="16" t="s">
        <v>19</v>
      </c>
      <c r="J27" s="1"/>
    </row>
    <row r="28" spans="2:10" x14ac:dyDescent="0.25">
      <c r="B28" s="11"/>
      <c r="C28" s="14"/>
      <c r="D28" s="13"/>
      <c r="E28" s="4"/>
      <c r="F28" s="2"/>
      <c r="G28" s="2"/>
      <c r="H28" s="24"/>
      <c r="I28" s="1"/>
      <c r="J28" s="1"/>
    </row>
    <row r="29" spans="2:10" x14ac:dyDescent="0.25">
      <c r="B29" s="335" t="s">
        <v>32</v>
      </c>
      <c r="C29" s="336"/>
      <c r="D29" s="13"/>
      <c r="E29" s="4"/>
      <c r="F29" s="2"/>
      <c r="G29" s="2"/>
      <c r="H29" s="24"/>
      <c r="I29" s="1"/>
      <c r="J29" s="1"/>
    </row>
    <row r="30" spans="2:10" x14ac:dyDescent="0.25">
      <c r="B30" s="337" t="s">
        <v>33</v>
      </c>
      <c r="C30" s="338"/>
      <c r="D30" s="339"/>
      <c r="E30" s="4"/>
      <c r="F30" s="2"/>
      <c r="G30" s="2"/>
      <c r="H30" s="24"/>
      <c r="I30" s="1"/>
      <c r="J30" s="1"/>
    </row>
    <row r="31" spans="2:10" x14ac:dyDescent="0.25">
      <c r="B31" s="11" t="s">
        <v>34</v>
      </c>
      <c r="C31" s="35" t="s">
        <v>35</v>
      </c>
      <c r="D31" s="30">
        <v>1.2299999999999999E-42</v>
      </c>
      <c r="E31" s="4">
        <v>7.82484</v>
      </c>
      <c r="F31" s="2">
        <v>5926.3670000000002</v>
      </c>
      <c r="G31" s="2">
        <v>5990.8220000000001</v>
      </c>
      <c r="H31" s="24">
        <v>-2949.1840000000002</v>
      </c>
      <c r="I31" s="16" t="s">
        <v>19</v>
      </c>
      <c r="J31" s="1"/>
    </row>
    <row r="32" spans="2:10" x14ac:dyDescent="0.25">
      <c r="B32" s="11" t="s">
        <v>36</v>
      </c>
      <c r="C32" s="35" t="s">
        <v>37</v>
      </c>
      <c r="D32" s="30">
        <v>5.59E-14</v>
      </c>
      <c r="E32" s="4"/>
      <c r="F32" s="2"/>
      <c r="G32" s="2"/>
      <c r="H32" s="24"/>
      <c r="I32" s="16" t="s">
        <v>19</v>
      </c>
      <c r="J32" s="1"/>
    </row>
    <row r="33" spans="2:10" x14ac:dyDescent="0.25">
      <c r="B33" s="11" t="s">
        <v>4</v>
      </c>
      <c r="C33" s="35" t="s">
        <v>38</v>
      </c>
      <c r="D33" s="30">
        <v>3.1999999999999998E-10</v>
      </c>
      <c r="E33" s="4"/>
      <c r="F33" s="2"/>
      <c r="G33" s="2"/>
      <c r="H33" s="24"/>
      <c r="I33" s="16" t="s">
        <v>19</v>
      </c>
      <c r="J33" s="1"/>
    </row>
    <row r="34" spans="2:10" x14ac:dyDescent="0.25">
      <c r="B34" s="11" t="s">
        <v>39</v>
      </c>
      <c r="C34" s="35" t="s">
        <v>40</v>
      </c>
      <c r="D34" s="30">
        <v>2.7799999999999998E-4</v>
      </c>
      <c r="E34" s="4"/>
      <c r="F34" s="2"/>
      <c r="G34" s="2"/>
      <c r="H34" s="24"/>
      <c r="I34" s="16" t="s">
        <v>19</v>
      </c>
      <c r="J34" s="1"/>
    </row>
    <row r="35" spans="2:10" x14ac:dyDescent="0.25">
      <c r="B35" s="11" t="s">
        <v>41</v>
      </c>
      <c r="C35" s="35" t="s">
        <v>42</v>
      </c>
      <c r="D35" s="30">
        <v>7.0099999999999997E-3</v>
      </c>
      <c r="E35" s="4"/>
      <c r="F35" s="2"/>
      <c r="G35" s="2"/>
      <c r="H35" s="24"/>
      <c r="I35" s="16" t="s">
        <v>43</v>
      </c>
      <c r="J35" s="1"/>
    </row>
    <row r="36" spans="2:10" x14ac:dyDescent="0.25">
      <c r="B36" s="11" t="s">
        <v>6</v>
      </c>
      <c r="C36" s="35" t="s">
        <v>44</v>
      </c>
      <c r="D36" s="30">
        <v>4.5999999999999999E-2</v>
      </c>
      <c r="E36" s="4"/>
      <c r="F36" s="2"/>
      <c r="G36" s="2"/>
      <c r="H36" s="24"/>
      <c r="I36" s="16" t="s">
        <v>29</v>
      </c>
      <c r="J36" s="1"/>
    </row>
    <row r="37" spans="2:10" x14ac:dyDescent="0.25">
      <c r="B37" s="11" t="s">
        <v>45</v>
      </c>
      <c r="C37" s="35" t="s">
        <v>46</v>
      </c>
      <c r="D37" s="30">
        <v>4.1800000000000001E-15</v>
      </c>
      <c r="E37" s="4"/>
      <c r="F37" s="2"/>
      <c r="G37" s="2"/>
      <c r="H37" s="24"/>
      <c r="I37" s="16" t="s">
        <v>19</v>
      </c>
      <c r="J37" s="1"/>
    </row>
    <row r="38" spans="2:10" x14ac:dyDescent="0.25">
      <c r="B38" s="11" t="s">
        <v>3</v>
      </c>
      <c r="C38" s="35" t="s">
        <v>47</v>
      </c>
      <c r="D38" s="30">
        <v>5.1599999999999998E-23</v>
      </c>
      <c r="E38" s="4"/>
      <c r="F38" s="2"/>
      <c r="G38" s="2"/>
      <c r="H38" s="24"/>
      <c r="I38" s="16" t="s">
        <v>19</v>
      </c>
      <c r="J38" s="1"/>
    </row>
    <row r="39" spans="2:10" x14ac:dyDescent="0.25">
      <c r="B39" s="11" t="s">
        <v>48</v>
      </c>
      <c r="C39" s="35" t="s">
        <v>49</v>
      </c>
      <c r="D39" s="30">
        <v>2.12E-25</v>
      </c>
      <c r="E39" s="4"/>
      <c r="F39" s="2"/>
      <c r="G39" s="2"/>
      <c r="H39" s="24"/>
      <c r="I39" s="16" t="s">
        <v>19</v>
      </c>
      <c r="J39" s="1"/>
    </row>
    <row r="40" spans="2:10" x14ac:dyDescent="0.25">
      <c r="B40" s="11" t="s">
        <v>2</v>
      </c>
      <c r="C40" s="35" t="s">
        <v>50</v>
      </c>
      <c r="D40" s="30">
        <v>1.1400000000000001E-46</v>
      </c>
      <c r="E40" s="4"/>
      <c r="F40" s="2"/>
      <c r="G40" s="2"/>
      <c r="H40" s="24"/>
      <c r="I40" s="16" t="s">
        <v>19</v>
      </c>
      <c r="J40" s="1"/>
    </row>
    <row r="41" spans="2:10" x14ac:dyDescent="0.25">
      <c r="B41" s="11" t="s">
        <v>51</v>
      </c>
      <c r="C41" s="35" t="s">
        <v>52</v>
      </c>
      <c r="D41" s="30">
        <v>3.3700000000000002E-62</v>
      </c>
      <c r="E41" s="4"/>
      <c r="F41" s="2"/>
      <c r="G41" s="2"/>
      <c r="H41" s="24"/>
      <c r="I41" s="16" t="s">
        <v>19</v>
      </c>
      <c r="J41" s="1"/>
    </row>
    <row r="42" spans="2:10" x14ac:dyDescent="0.25">
      <c r="B42" s="11"/>
      <c r="C42" s="35"/>
      <c r="D42" s="30"/>
      <c r="E42" s="4"/>
      <c r="F42" s="2"/>
      <c r="G42" s="2"/>
      <c r="H42" s="24"/>
      <c r="I42" s="16"/>
      <c r="J42" s="1"/>
    </row>
    <row r="43" spans="2:10" x14ac:dyDescent="0.25">
      <c r="B43" s="335" t="s">
        <v>53</v>
      </c>
      <c r="C43" s="336"/>
      <c r="D43" s="30"/>
      <c r="E43" s="4"/>
      <c r="F43" s="2"/>
      <c r="G43" s="2"/>
      <c r="H43" s="24"/>
      <c r="I43" s="16"/>
      <c r="J43" s="1"/>
    </row>
    <row r="44" spans="2:10" x14ac:dyDescent="0.25">
      <c r="B44" s="337" t="s">
        <v>54</v>
      </c>
      <c r="C44" s="338"/>
      <c r="D44" s="339"/>
      <c r="E44" s="4"/>
      <c r="F44" s="2"/>
      <c r="G44" s="2"/>
      <c r="H44" s="24"/>
      <c r="I44" s="16"/>
      <c r="J44" s="1"/>
    </row>
    <row r="45" spans="2:10" x14ac:dyDescent="0.25">
      <c r="B45" s="11" t="s">
        <v>34</v>
      </c>
      <c r="C45" s="35" t="s">
        <v>55</v>
      </c>
      <c r="D45" s="30">
        <v>9.4599999999999993E-47</v>
      </c>
      <c r="E45" s="4">
        <v>6.777075</v>
      </c>
      <c r="F45" s="2">
        <v>5707.9570000000003</v>
      </c>
      <c r="G45" s="2">
        <v>5790.73</v>
      </c>
      <c r="H45" s="24">
        <v>-2835.9780000000001</v>
      </c>
      <c r="I45" s="16" t="s">
        <v>19</v>
      </c>
      <c r="J45" s="1"/>
    </row>
    <row r="46" spans="2:10" x14ac:dyDescent="0.25">
      <c r="B46" s="11" t="s">
        <v>36</v>
      </c>
      <c r="C46" s="35" t="s">
        <v>56</v>
      </c>
      <c r="D46" s="30">
        <v>7.8399999999999998E-25</v>
      </c>
      <c r="E46" s="4"/>
      <c r="F46" s="2"/>
      <c r="G46" s="2"/>
      <c r="H46" s="24"/>
      <c r="I46" s="16" t="s">
        <v>19</v>
      </c>
      <c r="J46" s="1"/>
    </row>
    <row r="47" spans="2:10" x14ac:dyDescent="0.25">
      <c r="B47" s="11" t="s">
        <v>57</v>
      </c>
      <c r="C47" s="35" t="s">
        <v>58</v>
      </c>
      <c r="D47" s="30">
        <v>3.2699999999999999E-16</v>
      </c>
      <c r="E47" s="4"/>
      <c r="F47" s="2"/>
      <c r="G47" s="2"/>
      <c r="H47" s="24"/>
      <c r="I47" s="16" t="s">
        <v>19</v>
      </c>
      <c r="J47" s="1"/>
    </row>
    <row r="48" spans="2:10" x14ac:dyDescent="0.25">
      <c r="B48" s="11" t="s">
        <v>59</v>
      </c>
      <c r="C48" s="35" t="s">
        <v>60</v>
      </c>
      <c r="D48" s="30">
        <v>8.7600000000000003E-15</v>
      </c>
      <c r="E48" s="4"/>
      <c r="F48" s="2"/>
      <c r="G48" s="2"/>
      <c r="H48" s="24"/>
      <c r="I48" s="16" t="s">
        <v>19</v>
      </c>
      <c r="J48" s="1"/>
    </row>
    <row r="49" spans="2:10" x14ac:dyDescent="0.25">
      <c r="B49" s="11" t="s">
        <v>4</v>
      </c>
      <c r="C49" s="35" t="s">
        <v>61</v>
      </c>
      <c r="D49" s="30">
        <v>3.85E-14</v>
      </c>
      <c r="E49" s="4"/>
      <c r="F49" s="2"/>
      <c r="G49" s="2"/>
      <c r="H49" s="24"/>
      <c r="I49" s="16" t="s">
        <v>19</v>
      </c>
      <c r="J49" s="1"/>
    </row>
    <row r="50" spans="2:10" x14ac:dyDescent="0.25">
      <c r="B50" s="11" t="s">
        <v>2</v>
      </c>
      <c r="C50" s="35" t="s">
        <v>62</v>
      </c>
      <c r="D50" s="30">
        <v>5.2999999999999996E-12</v>
      </c>
      <c r="E50" s="4"/>
      <c r="F50" s="2"/>
      <c r="G50" s="2"/>
      <c r="H50" s="24"/>
      <c r="I50" s="16" t="s">
        <v>19</v>
      </c>
      <c r="J50" s="1"/>
    </row>
    <row r="51" spans="2:10" x14ac:dyDescent="0.25">
      <c r="B51" s="11" t="s">
        <v>39</v>
      </c>
      <c r="C51" s="35" t="s">
        <v>63</v>
      </c>
      <c r="D51" s="30">
        <v>1.0799999999999999E-11</v>
      </c>
      <c r="E51" s="4"/>
      <c r="F51" s="2"/>
      <c r="G51" s="2"/>
      <c r="H51" s="24"/>
      <c r="I51" s="16" t="s">
        <v>19</v>
      </c>
      <c r="J51" s="1"/>
    </row>
    <row r="52" spans="2:10" x14ac:dyDescent="0.25">
      <c r="B52" s="11" t="s">
        <v>6</v>
      </c>
      <c r="C52" s="35" t="s">
        <v>64</v>
      </c>
      <c r="D52" s="30">
        <v>5.1500000000000005E-7</v>
      </c>
      <c r="E52" s="4"/>
      <c r="F52" s="2"/>
      <c r="G52" s="2"/>
      <c r="H52" s="24"/>
      <c r="I52" s="16" t="s">
        <v>19</v>
      </c>
      <c r="J52" s="1"/>
    </row>
    <row r="53" spans="2:10" x14ac:dyDescent="0.25">
      <c r="B53" s="11" t="s">
        <v>41</v>
      </c>
      <c r="C53" s="35" t="s">
        <v>65</v>
      </c>
      <c r="D53" s="30">
        <v>5.2200000000000002E-5</v>
      </c>
      <c r="E53" s="4"/>
      <c r="F53" s="2"/>
      <c r="G53" s="2"/>
      <c r="H53" s="24"/>
      <c r="I53" s="16" t="s">
        <v>19</v>
      </c>
      <c r="J53" s="1"/>
    </row>
    <row r="54" spans="2:10" x14ac:dyDescent="0.25">
      <c r="B54" s="11" t="s">
        <v>66</v>
      </c>
      <c r="C54" s="35" t="s">
        <v>67</v>
      </c>
      <c r="D54" s="30">
        <v>6.28E-10</v>
      </c>
      <c r="E54" s="4"/>
      <c r="F54" s="2"/>
      <c r="G54" s="2"/>
      <c r="H54" s="24"/>
      <c r="I54" s="16" t="s">
        <v>19</v>
      </c>
      <c r="J54" s="1"/>
    </row>
    <row r="55" spans="2:10" x14ac:dyDescent="0.25">
      <c r="B55" s="11" t="s">
        <v>68</v>
      </c>
      <c r="C55" s="35" t="s">
        <v>69</v>
      </c>
      <c r="D55" s="30">
        <v>1.7000000000000001E-10</v>
      </c>
      <c r="E55" s="4"/>
      <c r="F55" s="2"/>
      <c r="G55" s="2"/>
      <c r="H55" s="24"/>
      <c r="I55" s="16" t="s">
        <v>19</v>
      </c>
      <c r="J55" s="1"/>
    </row>
    <row r="56" spans="2:10" x14ac:dyDescent="0.25">
      <c r="B56" s="11" t="s">
        <v>3</v>
      </c>
      <c r="C56" s="35" t="s">
        <v>70</v>
      </c>
      <c r="D56" s="30">
        <v>1.4799999999999999E-28</v>
      </c>
      <c r="E56" s="4"/>
      <c r="F56" s="2"/>
      <c r="G56" s="2"/>
      <c r="H56" s="24"/>
      <c r="I56" s="16" t="s">
        <v>19</v>
      </c>
      <c r="J56" s="1"/>
    </row>
    <row r="57" spans="2:10" x14ac:dyDescent="0.25">
      <c r="B57" s="11" t="s">
        <v>48</v>
      </c>
      <c r="C57" s="35" t="s">
        <v>71</v>
      </c>
      <c r="D57" s="30">
        <v>9.1000000000000002E-29</v>
      </c>
      <c r="E57" s="4"/>
      <c r="F57" s="2"/>
      <c r="G57" s="2"/>
      <c r="H57" s="24"/>
      <c r="I57" s="16" t="s">
        <v>19</v>
      </c>
      <c r="J57" s="1"/>
    </row>
    <row r="58" spans="2:10" x14ac:dyDescent="0.25">
      <c r="B58" s="11" t="s">
        <v>45</v>
      </c>
      <c r="C58" s="35" t="s">
        <v>72</v>
      </c>
      <c r="D58" s="30">
        <v>1.1700000000000001E-33</v>
      </c>
      <c r="E58" s="4"/>
      <c r="F58" s="2"/>
      <c r="G58" s="2"/>
      <c r="H58" s="24"/>
      <c r="I58" s="16" t="s">
        <v>19</v>
      </c>
      <c r="J58" s="1"/>
    </row>
    <row r="59" spans="2:10" ht="15.75" thickBot="1" x14ac:dyDescent="0.3">
      <c r="B59" s="12" t="s">
        <v>51</v>
      </c>
      <c r="C59" s="36" t="s">
        <v>73</v>
      </c>
      <c r="D59" s="32">
        <v>3.9800000000000002E-69</v>
      </c>
      <c r="E59" s="5"/>
      <c r="F59" s="6"/>
      <c r="G59" s="6"/>
      <c r="H59" s="25"/>
      <c r="I59" s="16" t="s">
        <v>19</v>
      </c>
      <c r="J59" s="1"/>
    </row>
  </sheetData>
  <mergeCells count="7">
    <mergeCell ref="B43:C43"/>
    <mergeCell ref="B44:D44"/>
    <mergeCell ref="B2:D2"/>
    <mergeCell ref="E2:H2"/>
    <mergeCell ref="B23:D23"/>
    <mergeCell ref="B30:D30"/>
    <mergeCell ref="B29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25"/>
  <sheetViews>
    <sheetView workbookViewId="0">
      <selection activeCell="L1" sqref="K1:L1048576"/>
    </sheetView>
  </sheetViews>
  <sheetFormatPr defaultRowHeight="15" x14ac:dyDescent="0.25"/>
  <cols>
    <col min="2" max="2" width="26.85546875" customWidth="1"/>
    <col min="3" max="3" width="27.140625" customWidth="1"/>
    <col min="4" max="4" width="13.42578125" customWidth="1"/>
  </cols>
  <sheetData>
    <row r="1" spans="2:10" ht="15.75" thickBot="1" x14ac:dyDescent="0.3"/>
    <row r="2" spans="2:10" ht="15.75" thickBot="1" x14ac:dyDescent="0.3">
      <c r="B2" s="340" t="s">
        <v>10</v>
      </c>
      <c r="C2" s="341"/>
      <c r="D2" s="342"/>
      <c r="E2" s="340" t="s">
        <v>11</v>
      </c>
      <c r="F2" s="341"/>
      <c r="G2" s="341"/>
      <c r="H2" s="342"/>
      <c r="I2" s="38"/>
      <c r="J2" s="38"/>
    </row>
    <row r="3" spans="2:10" ht="15.75" thickBot="1" x14ac:dyDescent="0.3">
      <c r="B3" s="51" t="s">
        <v>10</v>
      </c>
      <c r="C3" s="58" t="s">
        <v>12</v>
      </c>
      <c r="D3" s="57" t="s">
        <v>13</v>
      </c>
      <c r="E3" s="52" t="s">
        <v>1</v>
      </c>
      <c r="F3" s="53" t="s">
        <v>14</v>
      </c>
      <c r="G3" s="53" t="s">
        <v>15</v>
      </c>
      <c r="H3" s="54" t="s">
        <v>16</v>
      </c>
      <c r="I3" s="38"/>
      <c r="J3" s="38"/>
    </row>
    <row r="4" spans="2:10" x14ac:dyDescent="0.25">
      <c r="B4" s="48"/>
      <c r="C4" s="59"/>
      <c r="D4" s="62"/>
      <c r="E4" s="45"/>
      <c r="F4" s="40"/>
      <c r="G4" s="40"/>
      <c r="H4" s="49"/>
      <c r="I4" s="50"/>
      <c r="J4" s="38"/>
    </row>
    <row r="5" spans="2:10" x14ac:dyDescent="0.25">
      <c r="B5" s="335" t="s">
        <v>74</v>
      </c>
      <c r="C5" s="336"/>
      <c r="D5" s="63"/>
      <c r="E5" s="46"/>
      <c r="F5" s="39"/>
      <c r="G5" s="39"/>
      <c r="H5" s="55"/>
      <c r="I5" s="38"/>
      <c r="J5" s="38"/>
    </row>
    <row r="6" spans="2:10" x14ac:dyDescent="0.25">
      <c r="B6" s="337" t="s">
        <v>75</v>
      </c>
      <c r="C6" s="338"/>
      <c r="D6" s="338"/>
      <c r="E6" s="338"/>
      <c r="F6" s="338"/>
      <c r="G6" s="338"/>
      <c r="H6" s="339"/>
      <c r="I6" s="38"/>
      <c r="J6" s="38"/>
    </row>
    <row r="7" spans="2:10" x14ac:dyDescent="0.25">
      <c r="B7" s="41" t="s">
        <v>76</v>
      </c>
      <c r="C7" s="60" t="s">
        <v>77</v>
      </c>
      <c r="D7" s="64">
        <v>6.1600000000000002E-21</v>
      </c>
      <c r="E7" s="46">
        <v>6.6109980000000004</v>
      </c>
      <c r="F7" s="39">
        <v>5602.1440000000002</v>
      </c>
      <c r="G7" s="39">
        <v>5703.1909999999998</v>
      </c>
      <c r="H7" s="55">
        <v>-2779.0720000000001</v>
      </c>
      <c r="I7" s="50" t="s">
        <v>19</v>
      </c>
      <c r="J7" s="38"/>
    </row>
    <row r="8" spans="2:10" x14ac:dyDescent="0.25">
      <c r="B8" s="41" t="s">
        <v>78</v>
      </c>
      <c r="C8" s="60" t="s">
        <v>79</v>
      </c>
      <c r="D8" s="64">
        <v>8.3799999999999999E-19</v>
      </c>
      <c r="E8" s="46"/>
      <c r="F8" s="39"/>
      <c r="G8" s="39"/>
      <c r="H8" s="55"/>
      <c r="I8" s="50" t="s">
        <v>19</v>
      </c>
      <c r="J8" s="38"/>
    </row>
    <row r="9" spans="2:10" x14ac:dyDescent="0.25">
      <c r="B9" s="41" t="s">
        <v>4</v>
      </c>
      <c r="C9" s="60" t="s">
        <v>80</v>
      </c>
      <c r="D9" s="64">
        <v>4.3300000000000002E-17</v>
      </c>
      <c r="E9" s="46"/>
      <c r="F9" s="39"/>
      <c r="G9" s="39"/>
      <c r="H9" s="55"/>
      <c r="I9" s="50" t="s">
        <v>19</v>
      </c>
      <c r="J9" s="38"/>
    </row>
    <row r="10" spans="2:10" x14ac:dyDescent="0.25">
      <c r="B10" s="41" t="s">
        <v>5</v>
      </c>
      <c r="C10" s="60" t="s">
        <v>81</v>
      </c>
      <c r="D10" s="64">
        <v>4.19E-10</v>
      </c>
      <c r="E10" s="46"/>
      <c r="F10" s="39"/>
      <c r="G10" s="39"/>
      <c r="H10" s="55"/>
      <c r="I10" s="50" t="s">
        <v>19</v>
      </c>
      <c r="J10" s="38"/>
    </row>
    <row r="11" spans="2:10" x14ac:dyDescent="0.25">
      <c r="B11" s="41" t="s">
        <v>36</v>
      </c>
      <c r="C11" s="60" t="s">
        <v>82</v>
      </c>
      <c r="D11" s="64">
        <v>4.2299999999999997E-9</v>
      </c>
      <c r="E11" s="46"/>
      <c r="F11" s="39"/>
      <c r="G11" s="39"/>
      <c r="H11" s="55"/>
      <c r="I11" s="50" t="s">
        <v>19</v>
      </c>
      <c r="J11" s="38"/>
    </row>
    <row r="12" spans="2:10" x14ac:dyDescent="0.25">
      <c r="B12" s="41" t="s">
        <v>39</v>
      </c>
      <c r="C12" s="60" t="s">
        <v>83</v>
      </c>
      <c r="D12" s="64">
        <v>6.4799999999999998E-7</v>
      </c>
      <c r="E12" s="46"/>
      <c r="F12" s="39"/>
      <c r="G12" s="39"/>
      <c r="H12" s="55"/>
      <c r="I12" s="50" t="s">
        <v>19</v>
      </c>
      <c r="J12" s="38"/>
    </row>
    <row r="13" spans="2:10" x14ac:dyDescent="0.25">
      <c r="B13" s="41" t="s">
        <v>34</v>
      </c>
      <c r="C13" s="60" t="s">
        <v>84</v>
      </c>
      <c r="D13" s="64">
        <v>2.9099999999999999E-5</v>
      </c>
      <c r="E13" s="46"/>
      <c r="F13" s="39"/>
      <c r="G13" s="39"/>
      <c r="H13" s="55"/>
      <c r="I13" s="50" t="s">
        <v>43</v>
      </c>
      <c r="J13" s="38"/>
    </row>
    <row r="14" spans="2:10" x14ac:dyDescent="0.25">
      <c r="B14" s="41" t="s">
        <v>85</v>
      </c>
      <c r="C14" s="60" t="s">
        <v>86</v>
      </c>
      <c r="D14" s="64">
        <v>3.79E-11</v>
      </c>
      <c r="E14" s="46"/>
      <c r="F14" s="39"/>
      <c r="G14" s="39"/>
      <c r="H14" s="55"/>
      <c r="I14" s="50" t="s">
        <v>43</v>
      </c>
      <c r="J14" s="38"/>
    </row>
    <row r="15" spans="2:10" x14ac:dyDescent="0.25">
      <c r="B15" s="41" t="s">
        <v>2</v>
      </c>
      <c r="C15" s="60" t="s">
        <v>87</v>
      </c>
      <c r="D15" s="64">
        <v>1.7700000000000001E-11</v>
      </c>
      <c r="E15" s="46"/>
      <c r="F15" s="39"/>
      <c r="G15" s="39"/>
      <c r="H15" s="55"/>
      <c r="I15" s="50" t="s">
        <v>19</v>
      </c>
      <c r="J15" s="38"/>
    </row>
    <row r="16" spans="2:10" x14ac:dyDescent="0.25">
      <c r="B16" s="41" t="s">
        <v>88</v>
      </c>
      <c r="C16" s="60" t="s">
        <v>89</v>
      </c>
      <c r="D16" s="64">
        <v>1.47E-12</v>
      </c>
      <c r="E16" s="46"/>
      <c r="F16" s="39"/>
      <c r="G16" s="39"/>
      <c r="H16" s="55"/>
      <c r="I16" s="50" t="s">
        <v>19</v>
      </c>
      <c r="J16" s="38"/>
    </row>
    <row r="17" spans="2:10" x14ac:dyDescent="0.25">
      <c r="B17" s="41" t="s">
        <v>90</v>
      </c>
      <c r="C17" s="60" t="s">
        <v>91</v>
      </c>
      <c r="D17" s="64">
        <v>9.2499999999999997E-14</v>
      </c>
      <c r="E17" s="46"/>
      <c r="F17" s="39"/>
      <c r="G17" s="39"/>
      <c r="H17" s="55"/>
      <c r="I17" s="50" t="s">
        <v>19</v>
      </c>
      <c r="J17" s="38"/>
    </row>
    <row r="18" spans="2:10" x14ac:dyDescent="0.25">
      <c r="B18" s="41" t="s">
        <v>48</v>
      </c>
      <c r="C18" s="60" t="s">
        <v>92</v>
      </c>
      <c r="D18" s="64">
        <v>1.99E-16</v>
      </c>
      <c r="E18" s="46"/>
      <c r="F18" s="39"/>
      <c r="G18" s="39"/>
      <c r="H18" s="55"/>
      <c r="I18" s="50" t="s">
        <v>19</v>
      </c>
      <c r="J18" s="38"/>
    </row>
    <row r="19" spans="2:10" x14ac:dyDescent="0.25">
      <c r="B19" s="41" t="s">
        <v>51</v>
      </c>
      <c r="C19" s="60" t="s">
        <v>93</v>
      </c>
      <c r="D19" s="64">
        <v>5.3599999999999995E-23</v>
      </c>
      <c r="E19" s="46"/>
      <c r="F19" s="39"/>
      <c r="G19" s="39"/>
      <c r="H19" s="55"/>
      <c r="I19" s="50" t="s">
        <v>19</v>
      </c>
      <c r="J19" s="38"/>
    </row>
    <row r="20" spans="2:10" x14ac:dyDescent="0.25">
      <c r="B20" s="41" t="s">
        <v>94</v>
      </c>
      <c r="C20" s="60" t="s">
        <v>95</v>
      </c>
      <c r="D20" s="64">
        <v>4.3799999999999996E-28</v>
      </c>
      <c r="E20" s="46"/>
      <c r="F20" s="39"/>
      <c r="G20" s="39"/>
      <c r="H20" s="55"/>
      <c r="I20" s="50" t="s">
        <v>19</v>
      </c>
      <c r="J20" s="38"/>
    </row>
    <row r="21" spans="2:10" x14ac:dyDescent="0.25">
      <c r="B21" s="41" t="s">
        <v>96</v>
      </c>
      <c r="C21" s="60" t="s">
        <v>97</v>
      </c>
      <c r="D21" s="64">
        <v>2.5700000000000001E-30</v>
      </c>
      <c r="E21" s="46"/>
      <c r="F21" s="39"/>
      <c r="G21" s="39"/>
      <c r="H21" s="55"/>
      <c r="I21" s="50" t="s">
        <v>19</v>
      </c>
      <c r="J21" s="38"/>
    </row>
    <row r="22" spans="2:10" x14ac:dyDescent="0.25">
      <c r="B22" s="41" t="s">
        <v>45</v>
      </c>
      <c r="C22" s="60" t="s">
        <v>98</v>
      </c>
      <c r="D22" s="64">
        <v>1.6799999999999999E-30</v>
      </c>
      <c r="E22" s="46"/>
      <c r="F22" s="39"/>
      <c r="G22" s="39"/>
      <c r="H22" s="55"/>
      <c r="I22" s="50" t="s">
        <v>19</v>
      </c>
      <c r="J22" s="38"/>
    </row>
    <row r="23" spans="2:10" x14ac:dyDescent="0.25">
      <c r="B23" s="41" t="s">
        <v>9</v>
      </c>
      <c r="C23" s="60" t="s">
        <v>99</v>
      </c>
      <c r="D23" s="64">
        <v>3.8099999999999998E-31</v>
      </c>
      <c r="E23" s="46"/>
      <c r="F23" s="39"/>
      <c r="G23" s="39"/>
      <c r="H23" s="55"/>
      <c r="I23" s="50" t="s">
        <v>19</v>
      </c>
      <c r="J23" s="38"/>
    </row>
    <row r="24" spans="2:10" x14ac:dyDescent="0.25">
      <c r="B24" s="41" t="s">
        <v>100</v>
      </c>
      <c r="C24" s="60" t="s">
        <v>101</v>
      </c>
      <c r="D24" s="64">
        <v>9.4499999999999996E-33</v>
      </c>
      <c r="E24" s="46"/>
      <c r="F24" s="39"/>
      <c r="G24" s="39"/>
      <c r="H24" s="55"/>
      <c r="I24" s="50" t="s">
        <v>19</v>
      </c>
      <c r="J24" s="38"/>
    </row>
    <row r="25" spans="2:10" ht="15.75" thickBot="1" x14ac:dyDescent="0.3">
      <c r="B25" s="43" t="s">
        <v>6</v>
      </c>
      <c r="C25" s="61" t="s">
        <v>102</v>
      </c>
      <c r="D25" s="65">
        <v>7.1400000000000005E-42</v>
      </c>
      <c r="E25" s="47"/>
      <c r="F25" s="44"/>
      <c r="G25" s="44"/>
      <c r="H25" s="56"/>
      <c r="I25" s="50" t="s">
        <v>19</v>
      </c>
      <c r="J25" s="38"/>
    </row>
  </sheetData>
  <mergeCells count="4">
    <mergeCell ref="B2:D2"/>
    <mergeCell ref="E2:H2"/>
    <mergeCell ref="B5:C5"/>
    <mergeCell ref="B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30"/>
  <sheetViews>
    <sheetView workbookViewId="0">
      <selection activeCell="H1" sqref="G1:H1048576"/>
    </sheetView>
  </sheetViews>
  <sheetFormatPr defaultRowHeight="15" x14ac:dyDescent="0.25"/>
  <cols>
    <col min="2" max="2" width="28.5703125" customWidth="1"/>
    <col min="3" max="3" width="28.85546875" customWidth="1"/>
    <col min="4" max="4" width="14.140625" customWidth="1"/>
  </cols>
  <sheetData>
    <row r="1" spans="2:7" ht="15.75" thickBot="1" x14ac:dyDescent="0.3">
      <c r="B1" s="66"/>
      <c r="C1" s="66"/>
      <c r="D1" s="66"/>
      <c r="E1" s="66"/>
      <c r="F1" s="66"/>
      <c r="G1" s="66"/>
    </row>
    <row r="2" spans="2:7" ht="15.75" thickBot="1" x14ac:dyDescent="0.3">
      <c r="B2" s="77" t="s">
        <v>10</v>
      </c>
      <c r="C2" s="74" t="s">
        <v>12</v>
      </c>
      <c r="D2" s="75" t="s">
        <v>13</v>
      </c>
      <c r="E2" s="66"/>
      <c r="F2" s="66"/>
      <c r="G2" s="66"/>
    </row>
    <row r="3" spans="2:7" x14ac:dyDescent="0.25">
      <c r="B3" s="68"/>
      <c r="C3" s="71"/>
      <c r="D3" s="82"/>
      <c r="E3" s="66"/>
      <c r="F3" s="66"/>
      <c r="G3" s="66"/>
    </row>
    <row r="4" spans="2:7" x14ac:dyDescent="0.25">
      <c r="B4" s="67" t="s">
        <v>114</v>
      </c>
      <c r="C4" s="72"/>
      <c r="D4" s="78"/>
      <c r="E4" s="73"/>
      <c r="F4" s="73"/>
      <c r="G4" s="73"/>
    </row>
    <row r="5" spans="2:7" x14ac:dyDescent="0.25">
      <c r="B5" s="80" t="s">
        <v>115</v>
      </c>
      <c r="C5" s="72"/>
      <c r="D5" s="78"/>
      <c r="E5" s="73"/>
      <c r="F5" s="73"/>
      <c r="G5" s="73"/>
    </row>
    <row r="6" spans="2:7" x14ac:dyDescent="0.25">
      <c r="B6" s="69" t="s">
        <v>2</v>
      </c>
      <c r="C6" s="84" t="s">
        <v>116</v>
      </c>
      <c r="D6" s="79">
        <v>6.65E-9</v>
      </c>
      <c r="E6" s="73" t="s">
        <v>19</v>
      </c>
      <c r="F6" s="73"/>
      <c r="G6" s="73"/>
    </row>
    <row r="7" spans="2:7" x14ac:dyDescent="0.25">
      <c r="B7" s="81" t="s">
        <v>117</v>
      </c>
      <c r="C7" s="84" t="s">
        <v>118</v>
      </c>
      <c r="D7" s="79">
        <v>1.17E-5</v>
      </c>
      <c r="E7" s="73" t="s">
        <v>19</v>
      </c>
      <c r="F7" s="73"/>
      <c r="G7" s="73"/>
    </row>
    <row r="8" spans="2:7" x14ac:dyDescent="0.25">
      <c r="B8" s="69" t="s">
        <v>4</v>
      </c>
      <c r="C8" s="84" t="s">
        <v>119</v>
      </c>
      <c r="D8" s="79">
        <v>5.7399999999999999E-5</v>
      </c>
      <c r="E8" s="73" t="s">
        <v>19</v>
      </c>
      <c r="F8" s="73"/>
      <c r="G8" s="73"/>
    </row>
    <row r="9" spans="2:7" x14ac:dyDescent="0.25">
      <c r="B9" s="69" t="s">
        <v>5</v>
      </c>
      <c r="C9" s="84" t="s">
        <v>120</v>
      </c>
      <c r="D9" s="79">
        <v>1.8600000000000001E-3</v>
      </c>
      <c r="E9" s="73" t="s">
        <v>43</v>
      </c>
      <c r="F9" s="73"/>
      <c r="G9" s="73"/>
    </row>
    <row r="10" spans="2:7" x14ac:dyDescent="0.25">
      <c r="B10" s="69" t="s">
        <v>36</v>
      </c>
      <c r="C10" s="84" t="s">
        <v>121</v>
      </c>
      <c r="D10" s="79">
        <v>8.4900000000000004E-4</v>
      </c>
      <c r="E10" s="73" t="s">
        <v>19</v>
      </c>
      <c r="F10" s="73"/>
      <c r="G10" s="73"/>
    </row>
    <row r="11" spans="2:7" x14ac:dyDescent="0.25">
      <c r="B11" s="69" t="s">
        <v>51</v>
      </c>
      <c r="C11" s="84" t="s">
        <v>122</v>
      </c>
      <c r="D11" s="79">
        <v>8.8599999999999997E-7</v>
      </c>
      <c r="E11" s="73" t="s">
        <v>19</v>
      </c>
      <c r="F11" s="73"/>
      <c r="G11" s="73"/>
    </row>
    <row r="12" spans="2:7" x14ac:dyDescent="0.25">
      <c r="B12" s="69" t="s">
        <v>6</v>
      </c>
      <c r="C12" s="84" t="s">
        <v>123</v>
      </c>
      <c r="D12" s="79">
        <v>9.6300000000000009E-10</v>
      </c>
      <c r="E12" s="73" t="s">
        <v>19</v>
      </c>
      <c r="F12" s="73"/>
      <c r="G12" s="73"/>
    </row>
    <row r="13" spans="2:7" x14ac:dyDescent="0.25">
      <c r="B13" s="69"/>
      <c r="C13" s="85"/>
      <c r="D13" s="78"/>
      <c r="E13" s="73"/>
      <c r="F13" s="73"/>
      <c r="G13" s="73"/>
    </row>
    <row r="14" spans="2:7" x14ac:dyDescent="0.25">
      <c r="B14" s="67" t="s">
        <v>74</v>
      </c>
      <c r="C14" s="85"/>
      <c r="D14" s="78"/>
      <c r="E14" s="73"/>
      <c r="F14" s="73"/>
      <c r="G14" s="73"/>
    </row>
    <row r="15" spans="2:7" x14ac:dyDescent="0.25">
      <c r="B15" s="76" t="s">
        <v>124</v>
      </c>
      <c r="C15" s="85"/>
      <c r="D15" s="78"/>
      <c r="E15" s="73"/>
      <c r="F15" s="73"/>
      <c r="G15" s="73"/>
    </row>
    <row r="16" spans="2:7" x14ac:dyDescent="0.25">
      <c r="B16" s="69" t="s">
        <v>125</v>
      </c>
      <c r="C16" s="84" t="s">
        <v>126</v>
      </c>
      <c r="D16" s="79">
        <v>2.3199999999999999E-8</v>
      </c>
      <c r="E16" s="73" t="s">
        <v>19</v>
      </c>
      <c r="F16" s="73"/>
      <c r="G16" s="73"/>
    </row>
    <row r="17" spans="2:7" x14ac:dyDescent="0.25">
      <c r="B17" s="69" t="s">
        <v>127</v>
      </c>
      <c r="C17" s="84" t="s">
        <v>128</v>
      </c>
      <c r="D17" s="79">
        <v>5.0900000000000004E-6</v>
      </c>
      <c r="E17" s="73" t="s">
        <v>19</v>
      </c>
      <c r="F17" s="73"/>
      <c r="G17" s="73"/>
    </row>
    <row r="18" spans="2:7" x14ac:dyDescent="0.25">
      <c r="B18" s="69" t="s">
        <v>4</v>
      </c>
      <c r="C18" s="84" t="s">
        <v>129</v>
      </c>
      <c r="D18" s="79">
        <v>1.4E-5</v>
      </c>
      <c r="E18" s="73" t="s">
        <v>19</v>
      </c>
      <c r="F18" s="73"/>
      <c r="G18" s="73"/>
    </row>
    <row r="19" spans="2:7" x14ac:dyDescent="0.25">
      <c r="B19" s="69" t="s">
        <v>130</v>
      </c>
      <c r="C19" s="84" t="s">
        <v>131</v>
      </c>
      <c r="D19" s="79">
        <v>2.8E-5</v>
      </c>
      <c r="E19" s="73" t="s">
        <v>19</v>
      </c>
      <c r="F19" s="73"/>
      <c r="G19" s="73"/>
    </row>
    <row r="20" spans="2:7" x14ac:dyDescent="0.25">
      <c r="B20" s="69" t="s">
        <v>132</v>
      </c>
      <c r="C20" s="84" t="s">
        <v>133</v>
      </c>
      <c r="D20" s="79">
        <v>7.36E-5</v>
      </c>
      <c r="E20" s="73" t="s">
        <v>19</v>
      </c>
      <c r="F20" s="73"/>
      <c r="G20" s="73"/>
    </row>
    <row r="21" spans="2:7" x14ac:dyDescent="0.25">
      <c r="B21" s="69" t="s">
        <v>134</v>
      </c>
      <c r="C21" s="84" t="s">
        <v>135</v>
      </c>
      <c r="D21" s="79">
        <v>8.3500000000000002E-4</v>
      </c>
      <c r="E21" s="73" t="s">
        <v>19</v>
      </c>
      <c r="F21" s="73"/>
      <c r="G21" s="73"/>
    </row>
    <row r="22" spans="2:7" x14ac:dyDescent="0.25">
      <c r="B22" s="69" t="s">
        <v>5</v>
      </c>
      <c r="C22" s="84" t="s">
        <v>136</v>
      </c>
      <c r="D22" s="79">
        <v>2.2899999999999999E-3</v>
      </c>
      <c r="E22" s="73" t="s">
        <v>43</v>
      </c>
      <c r="F22" s="73"/>
      <c r="G22" s="73"/>
    </row>
    <row r="23" spans="2:7" x14ac:dyDescent="0.25">
      <c r="B23" s="69" t="s">
        <v>100</v>
      </c>
      <c r="C23" s="84" t="s">
        <v>137</v>
      </c>
      <c r="D23" s="79">
        <v>1.6400000000000001E-2</v>
      </c>
      <c r="E23" s="73" t="s">
        <v>29</v>
      </c>
      <c r="F23" s="73"/>
      <c r="G23" s="73"/>
    </row>
    <row r="24" spans="2:7" x14ac:dyDescent="0.25">
      <c r="B24" s="69" t="s">
        <v>96</v>
      </c>
      <c r="C24" s="84" t="s">
        <v>138</v>
      </c>
      <c r="D24" s="79">
        <v>2.3800000000000002E-3</v>
      </c>
      <c r="E24" s="73" t="s">
        <v>43</v>
      </c>
      <c r="F24" s="73"/>
      <c r="G24" s="73"/>
    </row>
    <row r="25" spans="2:7" x14ac:dyDescent="0.25">
      <c r="B25" s="69" t="s">
        <v>9</v>
      </c>
      <c r="C25" s="84" t="s">
        <v>139</v>
      </c>
      <c r="D25" s="79">
        <v>3.8900000000000002E-4</v>
      </c>
      <c r="E25" s="73" t="s">
        <v>19</v>
      </c>
      <c r="F25" s="73"/>
      <c r="G25" s="73"/>
    </row>
    <row r="26" spans="2:7" x14ac:dyDescent="0.25">
      <c r="B26" s="69" t="s">
        <v>140</v>
      </c>
      <c r="C26" s="84" t="s">
        <v>141</v>
      </c>
      <c r="D26" s="79">
        <v>5.02E-5</v>
      </c>
      <c r="E26" s="73" t="s">
        <v>19</v>
      </c>
      <c r="F26" s="73"/>
      <c r="G26" s="73"/>
    </row>
    <row r="27" spans="2:7" x14ac:dyDescent="0.25">
      <c r="B27" s="69" t="s">
        <v>51</v>
      </c>
      <c r="C27" s="84" t="s">
        <v>142</v>
      </c>
      <c r="D27" s="79">
        <v>4.7400000000000004E-6</v>
      </c>
      <c r="E27" s="73" t="s">
        <v>19</v>
      </c>
      <c r="F27" s="73"/>
      <c r="G27" s="73"/>
    </row>
    <row r="28" spans="2:7" x14ac:dyDescent="0.25">
      <c r="B28" s="69" t="s">
        <v>143</v>
      </c>
      <c r="C28" s="84" t="s">
        <v>144</v>
      </c>
      <c r="D28" s="79">
        <v>1.5200000000000001E-6</v>
      </c>
      <c r="E28" s="73" t="s">
        <v>19</v>
      </c>
      <c r="F28" s="73"/>
      <c r="G28" s="73"/>
    </row>
    <row r="29" spans="2:7" x14ac:dyDescent="0.25">
      <c r="B29" s="69" t="s">
        <v>94</v>
      </c>
      <c r="C29" s="84" t="s">
        <v>145</v>
      </c>
      <c r="D29" s="79">
        <v>1.3799999999999999E-6</v>
      </c>
      <c r="E29" s="73" t="s">
        <v>19</v>
      </c>
      <c r="F29" s="73"/>
      <c r="G29" s="73"/>
    </row>
    <row r="30" spans="2:7" ht="15.75" thickBot="1" x14ac:dyDescent="0.3">
      <c r="B30" s="70" t="s">
        <v>36</v>
      </c>
      <c r="C30" s="86" t="s">
        <v>146</v>
      </c>
      <c r="D30" s="83">
        <v>1.09E-7</v>
      </c>
      <c r="E30" s="73" t="s">
        <v>19</v>
      </c>
      <c r="F30" s="73"/>
      <c r="G30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68"/>
  <sheetViews>
    <sheetView zoomScaleNormal="100" workbookViewId="0">
      <selection activeCell="J25" sqref="I1:J1048576"/>
    </sheetView>
  </sheetViews>
  <sheetFormatPr defaultRowHeight="15" x14ac:dyDescent="0.25"/>
  <cols>
    <col min="2" max="2" width="36.85546875" customWidth="1"/>
    <col min="3" max="3" width="29.42578125" customWidth="1"/>
    <col min="4" max="4" width="18.7109375" customWidth="1"/>
    <col min="5" max="5" width="20.28515625" customWidth="1"/>
  </cols>
  <sheetData>
    <row r="1" spans="2:8" ht="15.75" thickBot="1" x14ac:dyDescent="0.3">
      <c r="B1" s="87"/>
      <c r="C1" s="87"/>
      <c r="D1" s="87"/>
      <c r="E1" s="87"/>
      <c r="F1" s="87"/>
      <c r="G1" s="87"/>
      <c r="H1" s="87"/>
    </row>
    <row r="2" spans="2:8" ht="15.75" thickBot="1" x14ac:dyDescent="0.3">
      <c r="B2" s="111" t="s">
        <v>10</v>
      </c>
      <c r="C2" s="112" t="s">
        <v>12</v>
      </c>
      <c r="D2" s="107" t="s">
        <v>13</v>
      </c>
      <c r="E2" s="108" t="s">
        <v>147</v>
      </c>
      <c r="F2" s="109" t="s">
        <v>148</v>
      </c>
      <c r="G2" s="101"/>
      <c r="H2" s="87"/>
    </row>
    <row r="3" spans="2:8" x14ac:dyDescent="0.25">
      <c r="B3" s="91"/>
      <c r="C3" s="97"/>
      <c r="D3" s="94"/>
      <c r="E3" s="119"/>
      <c r="F3" s="115"/>
      <c r="G3" s="101"/>
      <c r="H3" s="87"/>
    </row>
    <row r="4" spans="2:8" x14ac:dyDescent="0.25">
      <c r="B4" s="102" t="s">
        <v>25</v>
      </c>
      <c r="C4" s="98"/>
      <c r="D4" s="96"/>
      <c r="E4" s="120"/>
      <c r="F4" s="105"/>
      <c r="G4" s="101"/>
      <c r="H4" s="87"/>
    </row>
    <row r="5" spans="2:8" x14ac:dyDescent="0.25">
      <c r="B5" s="102" t="s">
        <v>149</v>
      </c>
      <c r="C5" s="98"/>
      <c r="D5" s="96"/>
      <c r="E5" s="120"/>
      <c r="F5" s="105"/>
      <c r="G5" s="101"/>
      <c r="H5" s="87"/>
    </row>
    <row r="6" spans="2:8" x14ac:dyDescent="0.25">
      <c r="B6" s="92" t="s">
        <v>2</v>
      </c>
      <c r="C6" s="99" t="s">
        <v>150</v>
      </c>
      <c r="D6" s="95" t="s">
        <v>113</v>
      </c>
      <c r="E6" s="120" t="s">
        <v>151</v>
      </c>
      <c r="F6" s="106">
        <v>26.151</v>
      </c>
      <c r="G6" s="101" t="s">
        <v>19</v>
      </c>
      <c r="H6" s="87"/>
    </row>
    <row r="7" spans="2:8" x14ac:dyDescent="0.25">
      <c r="B7" s="92" t="s">
        <v>4</v>
      </c>
      <c r="C7" s="99" t="s">
        <v>152</v>
      </c>
      <c r="D7" s="113" t="s">
        <v>113</v>
      </c>
      <c r="E7" s="121" t="s">
        <v>153</v>
      </c>
      <c r="F7" s="116">
        <v>0.1928</v>
      </c>
      <c r="G7" s="101" t="s">
        <v>19</v>
      </c>
      <c r="H7" s="87"/>
    </row>
    <row r="8" spans="2:8" x14ac:dyDescent="0.25">
      <c r="B8" s="92" t="s">
        <v>51</v>
      </c>
      <c r="C8" s="99" t="s">
        <v>154</v>
      </c>
      <c r="D8" s="113">
        <v>1.2499999999999999E-7</v>
      </c>
      <c r="E8" s="122" t="s">
        <v>155</v>
      </c>
      <c r="F8" s="105">
        <v>494.23599999999999</v>
      </c>
      <c r="G8" s="101" t="s">
        <v>19</v>
      </c>
      <c r="H8" s="87"/>
    </row>
    <row r="9" spans="2:8" x14ac:dyDescent="0.25">
      <c r="B9" s="92" t="s">
        <v>3</v>
      </c>
      <c r="C9" s="99" t="s">
        <v>156</v>
      </c>
      <c r="D9" s="113">
        <v>1.6E-11</v>
      </c>
      <c r="E9" s="122" t="s">
        <v>157</v>
      </c>
      <c r="F9" s="117">
        <v>5744</v>
      </c>
      <c r="G9" s="101" t="s">
        <v>19</v>
      </c>
      <c r="H9" s="87"/>
    </row>
    <row r="10" spans="2:8" x14ac:dyDescent="0.25">
      <c r="B10" s="92" t="s">
        <v>6</v>
      </c>
      <c r="C10" s="99" t="s">
        <v>158</v>
      </c>
      <c r="D10" s="113" t="s">
        <v>113</v>
      </c>
      <c r="E10" s="122" t="s">
        <v>13</v>
      </c>
      <c r="F10" s="105" t="s">
        <v>113</v>
      </c>
      <c r="G10" s="101" t="s">
        <v>19</v>
      </c>
      <c r="H10" s="87"/>
    </row>
    <row r="11" spans="2:8" x14ac:dyDescent="0.25">
      <c r="B11" s="92"/>
      <c r="C11" s="98"/>
      <c r="D11" s="114"/>
      <c r="E11" s="120"/>
      <c r="F11" s="105"/>
      <c r="G11" s="101"/>
      <c r="H11" s="87"/>
    </row>
    <row r="12" spans="2:8" x14ac:dyDescent="0.25">
      <c r="B12" s="90" t="s">
        <v>32</v>
      </c>
      <c r="C12" s="98"/>
      <c r="D12" s="114"/>
      <c r="E12" s="120"/>
      <c r="F12" s="105"/>
      <c r="G12" s="101"/>
      <c r="H12" s="87"/>
    </row>
    <row r="13" spans="2:8" x14ac:dyDescent="0.25">
      <c r="B13" s="102" t="s">
        <v>33</v>
      </c>
      <c r="C13" s="98"/>
      <c r="D13" s="114"/>
      <c r="E13" s="120"/>
      <c r="F13" s="105"/>
      <c r="G13" s="101"/>
      <c r="H13" s="87"/>
    </row>
    <row r="14" spans="2:8" x14ac:dyDescent="0.25">
      <c r="B14" s="92" t="s">
        <v>4</v>
      </c>
      <c r="C14" s="99" t="s">
        <v>159</v>
      </c>
      <c r="D14" s="103">
        <v>7.95E-22</v>
      </c>
      <c r="E14" s="120" t="s">
        <v>151</v>
      </c>
      <c r="F14" s="105">
        <v>23.790900000000001</v>
      </c>
      <c r="G14" s="101" t="s">
        <v>19</v>
      </c>
      <c r="H14" s="87"/>
    </row>
    <row r="15" spans="2:8" x14ac:dyDescent="0.25">
      <c r="B15" s="92" t="s">
        <v>45</v>
      </c>
      <c r="C15" s="99" t="s">
        <v>160</v>
      </c>
      <c r="D15" s="103">
        <v>9.4400000000000004E-15</v>
      </c>
      <c r="E15" s="121" t="s">
        <v>153</v>
      </c>
      <c r="F15" s="105">
        <v>0.25590000000000002</v>
      </c>
      <c r="G15" s="101" t="s">
        <v>19</v>
      </c>
      <c r="H15" s="87"/>
    </row>
    <row r="16" spans="2:8" x14ac:dyDescent="0.25">
      <c r="B16" s="92" t="s">
        <v>2</v>
      </c>
      <c r="C16" s="99" t="s">
        <v>161</v>
      </c>
      <c r="D16" s="103">
        <v>2.0999999999999999E-8</v>
      </c>
      <c r="E16" s="122" t="s">
        <v>155</v>
      </c>
      <c r="F16" s="105">
        <v>314.5453</v>
      </c>
      <c r="G16" s="101" t="s">
        <v>19</v>
      </c>
      <c r="H16" s="87"/>
    </row>
    <row r="17" spans="2:8" x14ac:dyDescent="0.25">
      <c r="B17" s="92" t="s">
        <v>36</v>
      </c>
      <c r="C17" s="99" t="s">
        <v>162</v>
      </c>
      <c r="D17" s="103">
        <v>1.2600000000000001E-3</v>
      </c>
      <c r="E17" s="122" t="s">
        <v>157</v>
      </c>
      <c r="F17" s="117">
        <v>10739</v>
      </c>
      <c r="G17" s="101" t="s">
        <v>19</v>
      </c>
      <c r="H17" s="87"/>
    </row>
    <row r="18" spans="2:8" x14ac:dyDescent="0.25">
      <c r="B18" s="92" t="s">
        <v>34</v>
      </c>
      <c r="C18" s="99" t="s">
        <v>163</v>
      </c>
      <c r="D18" s="103">
        <v>2.19E-5</v>
      </c>
      <c r="E18" s="122" t="s">
        <v>13</v>
      </c>
      <c r="F18" s="105" t="s">
        <v>113</v>
      </c>
      <c r="G18" s="101" t="s">
        <v>19</v>
      </c>
      <c r="H18" s="87"/>
    </row>
    <row r="19" spans="2:8" x14ac:dyDescent="0.25">
      <c r="B19" s="92" t="s">
        <v>39</v>
      </c>
      <c r="C19" s="99" t="s">
        <v>164</v>
      </c>
      <c r="D19" s="103">
        <v>5.8700000000000002E-11</v>
      </c>
      <c r="E19" s="122"/>
      <c r="F19" s="105"/>
      <c r="G19" s="101" t="s">
        <v>19</v>
      </c>
      <c r="H19" s="87"/>
    </row>
    <row r="20" spans="2:8" x14ac:dyDescent="0.25">
      <c r="B20" s="92" t="s">
        <v>48</v>
      </c>
      <c r="C20" s="99" t="s">
        <v>165</v>
      </c>
      <c r="D20" s="103">
        <v>4.7299999999999998E-14</v>
      </c>
      <c r="E20" s="122"/>
      <c r="F20" s="117"/>
      <c r="G20" s="101" t="s">
        <v>19</v>
      </c>
      <c r="H20" s="87"/>
    </row>
    <row r="21" spans="2:8" x14ac:dyDescent="0.25">
      <c r="B21" s="92" t="s">
        <v>3</v>
      </c>
      <c r="C21" s="99" t="s">
        <v>166</v>
      </c>
      <c r="D21" s="103">
        <v>5.6599999999999999E-22</v>
      </c>
      <c r="E21" s="122"/>
      <c r="F21" s="105"/>
      <c r="G21" s="101" t="s">
        <v>19</v>
      </c>
      <c r="H21" s="87"/>
    </row>
    <row r="22" spans="2:8" x14ac:dyDescent="0.25">
      <c r="B22" s="92" t="s">
        <v>51</v>
      </c>
      <c r="C22" s="99" t="s">
        <v>167</v>
      </c>
      <c r="D22" s="103">
        <v>1.5300000000000001E-28</v>
      </c>
      <c r="E22" s="120"/>
      <c r="F22" s="105"/>
      <c r="G22" s="101" t="s">
        <v>19</v>
      </c>
      <c r="H22" s="87"/>
    </row>
    <row r="23" spans="2:8" x14ac:dyDescent="0.25">
      <c r="B23" s="92" t="s">
        <v>6</v>
      </c>
      <c r="C23" s="99" t="s">
        <v>168</v>
      </c>
      <c r="D23" s="103">
        <v>3.6000000000000001E-68</v>
      </c>
      <c r="E23" s="120"/>
      <c r="F23" s="105"/>
      <c r="G23" s="101" t="s">
        <v>19</v>
      </c>
      <c r="H23" s="87"/>
    </row>
    <row r="24" spans="2:8" x14ac:dyDescent="0.25">
      <c r="B24" s="92"/>
      <c r="C24" s="98"/>
      <c r="D24" s="96"/>
      <c r="E24" s="120"/>
      <c r="F24" s="105"/>
      <c r="G24" s="101"/>
      <c r="H24" s="87"/>
    </row>
    <row r="25" spans="2:8" x14ac:dyDescent="0.25">
      <c r="B25" s="90" t="s">
        <v>53</v>
      </c>
      <c r="C25" s="98"/>
      <c r="D25" s="96"/>
      <c r="E25" s="120"/>
      <c r="F25" s="105"/>
      <c r="G25" s="101"/>
      <c r="H25" s="87"/>
    </row>
    <row r="26" spans="2:8" x14ac:dyDescent="0.25">
      <c r="B26" s="102" t="s">
        <v>169</v>
      </c>
      <c r="C26" s="98"/>
      <c r="D26" s="96"/>
      <c r="E26" s="120"/>
      <c r="F26" s="105"/>
      <c r="G26" s="101"/>
      <c r="H26" s="87"/>
    </row>
    <row r="27" spans="2:8" x14ac:dyDescent="0.25">
      <c r="B27" s="92" t="s">
        <v>5</v>
      </c>
      <c r="C27" s="99" t="s">
        <v>170</v>
      </c>
      <c r="D27" s="103">
        <v>7.71E-26</v>
      </c>
      <c r="E27" s="120" t="s">
        <v>151</v>
      </c>
      <c r="F27" s="106">
        <v>19.227</v>
      </c>
      <c r="G27" s="101" t="s">
        <v>19</v>
      </c>
      <c r="H27" s="87"/>
    </row>
    <row r="28" spans="2:8" x14ac:dyDescent="0.25">
      <c r="B28" s="92" t="s">
        <v>66</v>
      </c>
      <c r="C28" s="99" t="s">
        <v>171</v>
      </c>
      <c r="D28" s="103">
        <v>1.27E-11</v>
      </c>
      <c r="E28" s="121" t="s">
        <v>153</v>
      </c>
      <c r="F28" s="116">
        <v>0.3533</v>
      </c>
      <c r="G28" s="101" t="s">
        <v>19</v>
      </c>
      <c r="H28" s="87"/>
    </row>
    <row r="29" spans="2:8" x14ac:dyDescent="0.25">
      <c r="B29" s="92" t="s">
        <v>45</v>
      </c>
      <c r="C29" s="99" t="s">
        <v>172</v>
      </c>
      <c r="D29" s="103">
        <v>3.9899999999999999E-6</v>
      </c>
      <c r="E29" s="122" t="s">
        <v>155</v>
      </c>
      <c r="F29" s="105">
        <v>347.56</v>
      </c>
      <c r="G29" s="101" t="s">
        <v>19</v>
      </c>
      <c r="H29" s="87"/>
    </row>
    <row r="30" spans="2:8" x14ac:dyDescent="0.25">
      <c r="B30" s="92" t="s">
        <v>68</v>
      </c>
      <c r="C30" s="99" t="s">
        <v>173</v>
      </c>
      <c r="D30" s="103">
        <v>2.2399999999999999E-5</v>
      </c>
      <c r="E30" s="122" t="s">
        <v>157</v>
      </c>
      <c r="F30" s="117">
        <v>15734</v>
      </c>
      <c r="G30" s="101" t="s">
        <v>19</v>
      </c>
      <c r="H30" s="87"/>
    </row>
    <row r="31" spans="2:8" x14ac:dyDescent="0.25">
      <c r="B31" s="92" t="s">
        <v>3</v>
      </c>
      <c r="C31" s="99" t="s">
        <v>174</v>
      </c>
      <c r="D31" s="103">
        <v>1.6900000000000001E-3</v>
      </c>
      <c r="E31" s="122" t="s">
        <v>13</v>
      </c>
      <c r="F31" s="105" t="s">
        <v>113</v>
      </c>
      <c r="G31" s="101" t="s">
        <v>43</v>
      </c>
      <c r="H31" s="87"/>
    </row>
    <row r="32" spans="2:8" x14ac:dyDescent="0.25">
      <c r="B32" s="92" t="s">
        <v>41</v>
      </c>
      <c r="C32" s="99" t="s">
        <v>175</v>
      </c>
      <c r="D32" s="103">
        <v>1.2800000000000001E-2</v>
      </c>
      <c r="E32" s="120"/>
      <c r="F32" s="105"/>
      <c r="G32" s="101" t="s">
        <v>29</v>
      </c>
      <c r="H32" s="87"/>
    </row>
    <row r="33" spans="2:8" x14ac:dyDescent="0.25">
      <c r="B33" s="92" t="s">
        <v>57</v>
      </c>
      <c r="C33" s="99" t="s">
        <v>176</v>
      </c>
      <c r="D33" s="103">
        <v>2.32E-4</v>
      </c>
      <c r="E33" s="120"/>
      <c r="F33" s="105"/>
      <c r="G33" s="101" t="s">
        <v>19</v>
      </c>
      <c r="H33" s="87"/>
    </row>
    <row r="34" spans="2:8" x14ac:dyDescent="0.25">
      <c r="B34" s="92" t="s">
        <v>59</v>
      </c>
      <c r="C34" s="99" t="s">
        <v>177</v>
      </c>
      <c r="D34" s="103">
        <v>9.7100000000000002E-5</v>
      </c>
      <c r="E34" s="120"/>
      <c r="F34" s="105"/>
      <c r="G34" s="101" t="s">
        <v>19</v>
      </c>
      <c r="H34" s="87"/>
    </row>
    <row r="35" spans="2:8" x14ac:dyDescent="0.25">
      <c r="B35" s="92" t="s">
        <v>34</v>
      </c>
      <c r="C35" s="99" t="s">
        <v>178</v>
      </c>
      <c r="D35" s="103">
        <v>2.8600000000000001E-6</v>
      </c>
      <c r="E35" s="120"/>
      <c r="F35" s="105"/>
      <c r="G35" s="101" t="s">
        <v>19</v>
      </c>
      <c r="H35" s="87"/>
    </row>
    <row r="36" spans="2:8" x14ac:dyDescent="0.25">
      <c r="B36" s="92" t="s">
        <v>48</v>
      </c>
      <c r="C36" s="99" t="s">
        <v>179</v>
      </c>
      <c r="D36" s="103">
        <v>1.26E-8</v>
      </c>
      <c r="E36" s="120"/>
      <c r="F36" s="105"/>
      <c r="G36" s="101" t="s">
        <v>19</v>
      </c>
      <c r="H36" s="87"/>
    </row>
    <row r="37" spans="2:8" x14ac:dyDescent="0.25">
      <c r="B37" s="92" t="s">
        <v>4</v>
      </c>
      <c r="C37" s="99" t="s">
        <v>180</v>
      </c>
      <c r="D37" s="103">
        <v>7.8199999999999999E-9</v>
      </c>
      <c r="E37" s="120"/>
      <c r="F37" s="105"/>
      <c r="G37" s="101" t="s">
        <v>19</v>
      </c>
      <c r="H37" s="87"/>
    </row>
    <row r="38" spans="2:8" x14ac:dyDescent="0.25">
      <c r="B38" s="92" t="s">
        <v>2</v>
      </c>
      <c r="C38" s="99" t="s">
        <v>181</v>
      </c>
      <c r="D38" s="103">
        <v>6.1300000000000001E-9</v>
      </c>
      <c r="E38" s="120"/>
      <c r="F38" s="105"/>
      <c r="G38" s="101" t="s">
        <v>19</v>
      </c>
      <c r="H38" s="87"/>
    </row>
    <row r="39" spans="2:8" x14ac:dyDescent="0.25">
      <c r="B39" s="92" t="s">
        <v>36</v>
      </c>
      <c r="C39" s="99" t="s">
        <v>182</v>
      </c>
      <c r="D39" s="103">
        <v>7.1799999999999995E-24</v>
      </c>
      <c r="E39" s="120"/>
      <c r="F39" s="105"/>
      <c r="G39" s="101" t="s">
        <v>19</v>
      </c>
      <c r="H39" s="87"/>
    </row>
    <row r="40" spans="2:8" x14ac:dyDescent="0.25">
      <c r="B40" s="92" t="s">
        <v>6</v>
      </c>
      <c r="C40" s="99" t="s">
        <v>183</v>
      </c>
      <c r="D40" s="103">
        <v>4.7999999999999998E-29</v>
      </c>
      <c r="E40" s="120"/>
      <c r="F40" s="105"/>
      <c r="G40" s="101" t="s">
        <v>19</v>
      </c>
      <c r="H40" s="87"/>
    </row>
    <row r="41" spans="2:8" x14ac:dyDescent="0.25">
      <c r="B41" s="92" t="s">
        <v>51</v>
      </c>
      <c r="C41" s="99" t="s">
        <v>184</v>
      </c>
      <c r="D41" s="103">
        <v>1.7799999999999999E-31</v>
      </c>
      <c r="E41" s="120"/>
      <c r="F41" s="105"/>
      <c r="G41" s="101" t="s">
        <v>19</v>
      </c>
      <c r="H41" s="87"/>
    </row>
    <row r="42" spans="2:8" x14ac:dyDescent="0.25">
      <c r="B42" s="92"/>
      <c r="C42" s="98"/>
      <c r="D42" s="96"/>
      <c r="E42" s="98"/>
      <c r="F42" s="124"/>
      <c r="G42" s="87"/>
      <c r="H42" s="87"/>
    </row>
    <row r="43" spans="2:8" x14ac:dyDescent="0.25">
      <c r="B43" s="90" t="s">
        <v>114</v>
      </c>
      <c r="C43" s="98"/>
      <c r="D43" s="96"/>
      <c r="E43" s="120"/>
      <c r="F43" s="105"/>
      <c r="G43" s="101"/>
      <c r="H43" s="87"/>
    </row>
    <row r="44" spans="2:8" x14ac:dyDescent="0.25">
      <c r="B44" s="102" t="s">
        <v>185</v>
      </c>
      <c r="C44" s="98"/>
      <c r="D44" s="96"/>
      <c r="E44" s="120"/>
      <c r="F44" s="105"/>
      <c r="G44" s="101"/>
      <c r="H44" s="87"/>
    </row>
    <row r="45" spans="2:8" x14ac:dyDescent="0.25">
      <c r="B45" s="92" t="s">
        <v>117</v>
      </c>
      <c r="C45" s="99" t="s">
        <v>186</v>
      </c>
      <c r="D45" s="103">
        <v>1.8000000000000001E-57</v>
      </c>
      <c r="E45" s="120" t="s">
        <v>151</v>
      </c>
      <c r="F45" s="105">
        <v>14.7561</v>
      </c>
      <c r="G45" s="101" t="s">
        <v>19</v>
      </c>
      <c r="H45" s="87"/>
    </row>
    <row r="46" spans="2:8" x14ac:dyDescent="0.25">
      <c r="B46" s="92" t="s">
        <v>39</v>
      </c>
      <c r="C46" s="99" t="s">
        <v>187</v>
      </c>
      <c r="D46" s="103">
        <v>1.1499999999999999E-13</v>
      </c>
      <c r="E46" s="121" t="s">
        <v>153</v>
      </c>
      <c r="F46" s="116">
        <v>8.6699999999999999E-2</v>
      </c>
      <c r="G46" s="101" t="s">
        <v>19</v>
      </c>
      <c r="H46" s="87"/>
    </row>
    <row r="47" spans="2:8" x14ac:dyDescent="0.25">
      <c r="B47" s="92" t="s">
        <v>4</v>
      </c>
      <c r="C47" s="99" t="s">
        <v>188</v>
      </c>
      <c r="D47" s="103">
        <v>2.76E-12</v>
      </c>
      <c r="E47" s="122" t="s">
        <v>189</v>
      </c>
      <c r="F47" s="105">
        <v>5882.79</v>
      </c>
      <c r="G47" s="101" t="s">
        <v>19</v>
      </c>
      <c r="H47" s="87"/>
    </row>
    <row r="48" spans="2:8" x14ac:dyDescent="0.25">
      <c r="B48" s="92" t="s">
        <v>2</v>
      </c>
      <c r="C48" s="99" t="s">
        <v>190</v>
      </c>
      <c r="D48" s="103">
        <v>4.36E-12</v>
      </c>
      <c r="E48" s="122" t="s">
        <v>157</v>
      </c>
      <c r="F48" s="117">
        <v>11</v>
      </c>
      <c r="G48" s="101" t="s">
        <v>19</v>
      </c>
      <c r="H48" s="87"/>
    </row>
    <row r="49" spans="2:8" x14ac:dyDescent="0.25">
      <c r="B49" s="92" t="s">
        <v>9</v>
      </c>
      <c r="C49" s="99" t="s">
        <v>191</v>
      </c>
      <c r="D49" s="103">
        <v>1.5700000000000002E-8</v>
      </c>
      <c r="E49" s="122" t="s">
        <v>13</v>
      </c>
      <c r="F49" s="105" t="s">
        <v>113</v>
      </c>
      <c r="G49" s="101" t="s">
        <v>19</v>
      </c>
      <c r="H49" s="87"/>
    </row>
    <row r="50" spans="2:8" x14ac:dyDescent="0.25">
      <c r="B50" s="92" t="s">
        <v>41</v>
      </c>
      <c r="C50" s="99" t="s">
        <v>192</v>
      </c>
      <c r="D50" s="103">
        <v>1.5300000000000001E-4</v>
      </c>
      <c r="E50" s="120"/>
      <c r="F50" s="105"/>
      <c r="G50" s="101" t="s">
        <v>19</v>
      </c>
      <c r="H50" s="87"/>
    </row>
    <row r="51" spans="2:8" x14ac:dyDescent="0.25">
      <c r="B51" s="92" t="s">
        <v>51</v>
      </c>
      <c r="C51" s="99" t="s">
        <v>193</v>
      </c>
      <c r="D51" s="103">
        <v>2.4499999999999999E-3</v>
      </c>
      <c r="E51" s="120"/>
      <c r="F51" s="105"/>
      <c r="G51" s="101" t="s">
        <v>19</v>
      </c>
      <c r="H51" s="87"/>
    </row>
    <row r="52" spans="2:8" x14ac:dyDescent="0.25">
      <c r="B52" s="92" t="s">
        <v>36</v>
      </c>
      <c r="C52" s="99" t="s">
        <v>194</v>
      </c>
      <c r="D52" s="103">
        <v>2.2200000000000001E-10</v>
      </c>
      <c r="E52" s="120"/>
      <c r="F52" s="105"/>
      <c r="G52" s="101" t="s">
        <v>19</v>
      </c>
      <c r="H52" s="87"/>
    </row>
    <row r="53" spans="2:8" x14ac:dyDescent="0.25">
      <c r="B53" s="92" t="s">
        <v>48</v>
      </c>
      <c r="C53" s="99" t="s">
        <v>195</v>
      </c>
      <c r="D53" s="103">
        <v>1.54E-11</v>
      </c>
      <c r="E53" s="120"/>
      <c r="F53" s="105"/>
      <c r="G53" s="101" t="s">
        <v>43</v>
      </c>
      <c r="H53" s="87"/>
    </row>
    <row r="54" spans="2:8" x14ac:dyDescent="0.25">
      <c r="B54" s="92" t="s">
        <v>140</v>
      </c>
      <c r="C54" s="99" t="s">
        <v>196</v>
      </c>
      <c r="D54" s="103">
        <v>4.7999999999999997E-12</v>
      </c>
      <c r="E54" s="120"/>
      <c r="F54" s="105"/>
      <c r="G54" s="101" t="s">
        <v>19</v>
      </c>
      <c r="H54" s="87"/>
    </row>
    <row r="55" spans="2:8" x14ac:dyDescent="0.25">
      <c r="B55" s="92" t="s">
        <v>6</v>
      </c>
      <c r="C55" s="99" t="s">
        <v>197</v>
      </c>
      <c r="D55" s="103">
        <v>1.12E-122</v>
      </c>
      <c r="E55" s="120"/>
      <c r="F55" s="105"/>
      <c r="G55" s="101" t="s">
        <v>19</v>
      </c>
      <c r="H55" s="87"/>
    </row>
    <row r="56" spans="2:8" x14ac:dyDescent="0.25">
      <c r="B56" s="92"/>
      <c r="C56" s="98"/>
      <c r="D56" s="114"/>
      <c r="E56" s="120"/>
      <c r="F56" s="105"/>
      <c r="G56" s="101"/>
      <c r="H56" s="87"/>
    </row>
    <row r="57" spans="2:8" x14ac:dyDescent="0.25">
      <c r="B57" s="90" t="s">
        <v>74</v>
      </c>
      <c r="C57" s="98"/>
      <c r="D57" s="114"/>
      <c r="E57" s="120"/>
      <c r="F57" s="105"/>
      <c r="G57" s="101"/>
      <c r="H57" s="87"/>
    </row>
    <row r="58" spans="2:8" x14ac:dyDescent="0.25">
      <c r="B58" s="102" t="s">
        <v>198</v>
      </c>
      <c r="C58" s="98"/>
      <c r="D58" s="114"/>
      <c r="E58" s="120"/>
      <c r="F58" s="105"/>
      <c r="G58" s="101"/>
      <c r="H58" s="87"/>
    </row>
    <row r="59" spans="2:8" x14ac:dyDescent="0.25">
      <c r="B59" s="92" t="s">
        <v>39</v>
      </c>
      <c r="C59" s="99" t="s">
        <v>199</v>
      </c>
      <c r="D59" s="103">
        <v>1.9999999999999999E-40</v>
      </c>
      <c r="E59" s="120" t="s">
        <v>151</v>
      </c>
      <c r="F59" s="105">
        <v>18.347799999999999</v>
      </c>
      <c r="G59" s="101" t="s">
        <v>19</v>
      </c>
      <c r="H59" s="87"/>
    </row>
    <row r="60" spans="2:8" x14ac:dyDescent="0.25">
      <c r="B60" s="92" t="s">
        <v>2</v>
      </c>
      <c r="C60" s="99" t="s">
        <v>200</v>
      </c>
      <c r="D60" s="103">
        <v>2.7399999999999997E-32</v>
      </c>
      <c r="E60" s="121" t="s">
        <v>153</v>
      </c>
      <c r="F60" s="116">
        <v>3.9800000000000002E-2</v>
      </c>
      <c r="G60" s="101" t="s">
        <v>19</v>
      </c>
      <c r="H60" s="87"/>
    </row>
    <row r="61" spans="2:8" x14ac:dyDescent="0.25">
      <c r="B61" s="92" t="s">
        <v>41</v>
      </c>
      <c r="C61" s="99" t="s">
        <v>201</v>
      </c>
      <c r="D61" s="103">
        <v>1.09E-27</v>
      </c>
      <c r="E61" s="122" t="s">
        <v>189</v>
      </c>
      <c r="F61" s="105">
        <v>3927.53</v>
      </c>
      <c r="G61" s="101" t="s">
        <v>19</v>
      </c>
      <c r="H61" s="87"/>
    </row>
    <row r="62" spans="2:8" x14ac:dyDescent="0.25">
      <c r="B62" s="92" t="s">
        <v>117</v>
      </c>
      <c r="C62" s="99" t="s">
        <v>202</v>
      </c>
      <c r="D62" s="103">
        <v>1.3399999999999999E-22</v>
      </c>
      <c r="E62" s="122" t="s">
        <v>157</v>
      </c>
      <c r="F62" s="117">
        <v>9</v>
      </c>
      <c r="G62" s="101" t="s">
        <v>19</v>
      </c>
      <c r="H62" s="87"/>
    </row>
    <row r="63" spans="2:8" x14ac:dyDescent="0.25">
      <c r="B63" s="92" t="s">
        <v>51</v>
      </c>
      <c r="C63" s="99" t="s">
        <v>203</v>
      </c>
      <c r="D63" s="103">
        <v>5.68E-12</v>
      </c>
      <c r="E63" s="122" t="s">
        <v>13</v>
      </c>
      <c r="F63" s="105" t="s">
        <v>113</v>
      </c>
      <c r="G63" s="101" t="s">
        <v>19</v>
      </c>
      <c r="H63" s="87"/>
    </row>
    <row r="64" spans="2:8" x14ac:dyDescent="0.25">
      <c r="B64" s="92" t="s">
        <v>96</v>
      </c>
      <c r="C64" s="99" t="s">
        <v>204</v>
      </c>
      <c r="D64" s="103">
        <v>2.5999999999999998E-37</v>
      </c>
      <c r="E64" s="120"/>
      <c r="F64" s="105"/>
      <c r="G64" s="101" t="s">
        <v>19</v>
      </c>
      <c r="H64" s="87"/>
    </row>
    <row r="65" spans="2:8" x14ac:dyDescent="0.25">
      <c r="B65" s="92" t="s">
        <v>100</v>
      </c>
      <c r="C65" s="99" t="s">
        <v>205</v>
      </c>
      <c r="D65" s="103">
        <v>8.89E-39</v>
      </c>
      <c r="E65" s="120"/>
      <c r="F65" s="105"/>
      <c r="G65" s="101" t="s">
        <v>19</v>
      </c>
      <c r="H65" s="87"/>
    </row>
    <row r="66" spans="2:8" x14ac:dyDescent="0.25">
      <c r="B66" s="92" t="s">
        <v>94</v>
      </c>
      <c r="C66" s="99" t="s">
        <v>206</v>
      </c>
      <c r="D66" s="103">
        <v>1.8599999999999999E-48</v>
      </c>
      <c r="E66" s="120"/>
      <c r="F66" s="105"/>
      <c r="G66" s="101" t="s">
        <v>19</v>
      </c>
      <c r="H66" s="87"/>
    </row>
    <row r="67" spans="2:8" ht="15.75" thickBot="1" x14ac:dyDescent="0.3">
      <c r="B67" s="93" t="s">
        <v>9</v>
      </c>
      <c r="C67" s="100" t="s">
        <v>207</v>
      </c>
      <c r="D67" s="104">
        <v>3.67E-51</v>
      </c>
      <c r="E67" s="123"/>
      <c r="F67" s="118"/>
      <c r="G67" s="101" t="s">
        <v>19</v>
      </c>
      <c r="H67" s="87"/>
    </row>
    <row r="68" spans="2:8" x14ac:dyDescent="0.25">
      <c r="B68" s="87"/>
      <c r="C68" s="89"/>
      <c r="D68" s="88"/>
      <c r="E68" s="110"/>
      <c r="F68" s="89"/>
      <c r="G68" s="101"/>
      <c r="H68" s="8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92"/>
  <sheetViews>
    <sheetView zoomScale="115" zoomScaleNormal="115" workbookViewId="0">
      <selection activeCell="D2" sqref="D2"/>
    </sheetView>
  </sheetViews>
  <sheetFormatPr defaultRowHeight="15" x14ac:dyDescent="0.25"/>
  <cols>
    <col min="1" max="1" width="9.140625" style="305"/>
    <col min="2" max="2" width="16.42578125" customWidth="1"/>
    <col min="3" max="3" width="23.140625" customWidth="1"/>
    <col min="4" max="4" width="33.7109375" customWidth="1"/>
    <col min="5" max="5" width="14" customWidth="1"/>
    <col min="6" max="6" width="16.42578125" customWidth="1"/>
    <col min="7" max="7" width="13.140625" customWidth="1"/>
    <col min="8" max="8" width="12" customWidth="1"/>
  </cols>
  <sheetData>
    <row r="1" spans="2:8" ht="15.75" thickBot="1" x14ac:dyDescent="0.3"/>
    <row r="2" spans="2:8" ht="29.25" thickBot="1" x14ac:dyDescent="0.3">
      <c r="B2" s="304" t="s">
        <v>208</v>
      </c>
      <c r="C2" s="249" t="s">
        <v>10</v>
      </c>
      <c r="D2" s="255" t="s">
        <v>12</v>
      </c>
      <c r="E2" s="256" t="s">
        <v>13</v>
      </c>
      <c r="F2" s="250" t="s">
        <v>147</v>
      </c>
      <c r="G2" s="251" t="s">
        <v>148</v>
      </c>
      <c r="H2" s="262"/>
    </row>
    <row r="3" spans="2:8" x14ac:dyDescent="0.25">
      <c r="B3" s="247"/>
      <c r="C3" s="248"/>
      <c r="D3" s="273"/>
      <c r="E3" s="267"/>
      <c r="F3" s="248"/>
      <c r="G3" s="273"/>
      <c r="H3" s="263"/>
    </row>
    <row r="4" spans="2:8" x14ac:dyDescent="0.25">
      <c r="B4" s="234"/>
      <c r="C4" s="42" t="s">
        <v>413</v>
      </c>
      <c r="D4" s="242"/>
      <c r="E4" s="240"/>
      <c r="F4" s="223"/>
      <c r="G4" s="242"/>
      <c r="H4" s="263"/>
    </row>
    <row r="5" spans="2:8" x14ac:dyDescent="0.25">
      <c r="B5" s="234"/>
      <c r="C5" s="42" t="s">
        <v>368</v>
      </c>
      <c r="D5" s="242"/>
      <c r="E5" s="240"/>
      <c r="F5" s="214"/>
      <c r="G5" s="233"/>
      <c r="H5" s="262"/>
    </row>
    <row r="6" spans="2:8" x14ac:dyDescent="0.25">
      <c r="B6" s="234"/>
      <c r="C6" s="308" t="s">
        <v>185</v>
      </c>
      <c r="D6" s="242"/>
      <c r="E6" s="240"/>
      <c r="F6" s="214"/>
      <c r="G6" s="233"/>
      <c r="H6" s="262"/>
    </row>
    <row r="7" spans="2:8" x14ac:dyDescent="0.25">
      <c r="B7" s="234"/>
      <c r="C7" s="223" t="s">
        <v>2</v>
      </c>
      <c r="D7" s="233" t="s">
        <v>414</v>
      </c>
      <c r="E7" s="226">
        <v>2.8966099999999999E-59</v>
      </c>
      <c r="F7" s="214" t="s">
        <v>151</v>
      </c>
      <c r="G7" s="242">
        <v>17.513570000000001</v>
      </c>
      <c r="H7" s="262"/>
    </row>
    <row r="8" spans="2:8" x14ac:dyDescent="0.25">
      <c r="B8" s="234"/>
      <c r="C8" s="309" t="s">
        <v>117</v>
      </c>
      <c r="D8" s="233" t="s">
        <v>415</v>
      </c>
      <c r="E8" s="226">
        <v>2.6454800000000001E-40</v>
      </c>
      <c r="F8" s="216" t="s">
        <v>153</v>
      </c>
      <c r="G8" s="242">
        <v>0.20123199999999999</v>
      </c>
      <c r="H8" s="262"/>
    </row>
    <row r="9" spans="2:8" x14ac:dyDescent="0.25">
      <c r="B9" s="234"/>
      <c r="C9" s="223" t="s">
        <v>5</v>
      </c>
      <c r="D9" s="233" t="s">
        <v>416</v>
      </c>
      <c r="E9" s="226">
        <v>1.5061199999999999E-14</v>
      </c>
      <c r="F9" s="217" t="s">
        <v>189</v>
      </c>
      <c r="G9" s="242">
        <v>5245.61</v>
      </c>
      <c r="H9" s="262"/>
    </row>
    <row r="10" spans="2:8" x14ac:dyDescent="0.25">
      <c r="B10" s="234"/>
      <c r="C10" s="223" t="s">
        <v>45</v>
      </c>
      <c r="D10" s="233" t="s">
        <v>417</v>
      </c>
      <c r="E10" s="226">
        <v>2.7989999999999998E-10</v>
      </c>
      <c r="F10" s="217" t="s">
        <v>157</v>
      </c>
      <c r="G10" s="221">
        <v>10</v>
      </c>
      <c r="H10" s="262"/>
    </row>
    <row r="11" spans="2:8" x14ac:dyDescent="0.25">
      <c r="B11" s="234"/>
      <c r="C11" s="223" t="s">
        <v>9</v>
      </c>
      <c r="D11" s="233" t="s">
        <v>418</v>
      </c>
      <c r="E11" s="226">
        <v>7.5515100000000001E-7</v>
      </c>
      <c r="F11" s="217" t="s">
        <v>13</v>
      </c>
      <c r="G11" s="233" t="s">
        <v>113</v>
      </c>
      <c r="H11" s="262"/>
    </row>
    <row r="12" spans="2:8" x14ac:dyDescent="0.25">
      <c r="B12" s="234"/>
      <c r="C12" s="223" t="s">
        <v>347</v>
      </c>
      <c r="D12" s="233" t="s">
        <v>419</v>
      </c>
      <c r="E12" s="226">
        <v>2.8893800000000001E-2</v>
      </c>
      <c r="F12" s="223"/>
      <c r="G12" s="242"/>
      <c r="H12" s="262"/>
    </row>
    <row r="13" spans="2:8" x14ac:dyDescent="0.25">
      <c r="B13" s="234"/>
      <c r="C13" s="223" t="s">
        <v>48</v>
      </c>
      <c r="D13" s="233" t="s">
        <v>420</v>
      </c>
      <c r="E13" s="226">
        <v>2.3732799999999998E-2</v>
      </c>
      <c r="F13" s="223"/>
      <c r="G13" s="242"/>
      <c r="H13" s="262"/>
    </row>
    <row r="14" spans="2:8" x14ac:dyDescent="0.25">
      <c r="B14" s="234"/>
      <c r="C14" s="223" t="s">
        <v>140</v>
      </c>
      <c r="D14" s="233" t="s">
        <v>421</v>
      </c>
      <c r="E14" s="226">
        <v>3.1414900000000002E-8</v>
      </c>
      <c r="F14" s="223"/>
      <c r="G14" s="242"/>
      <c r="H14" s="262"/>
    </row>
    <row r="15" spans="2:8" x14ac:dyDescent="0.25">
      <c r="B15" s="234"/>
      <c r="C15" s="223" t="s">
        <v>36</v>
      </c>
      <c r="D15" s="233" t="s">
        <v>422</v>
      </c>
      <c r="E15" s="226">
        <v>1.0272800000000001E-28</v>
      </c>
      <c r="F15" s="223"/>
      <c r="G15" s="242"/>
      <c r="H15" s="262"/>
    </row>
    <row r="16" spans="2:8" x14ac:dyDescent="0.25">
      <c r="B16" s="234"/>
      <c r="C16" s="223" t="s">
        <v>6</v>
      </c>
      <c r="D16" s="233" t="s">
        <v>423</v>
      </c>
      <c r="E16" s="226">
        <v>3.00091E-148</v>
      </c>
      <c r="F16" s="223"/>
      <c r="G16" s="242"/>
      <c r="H16" s="262"/>
    </row>
    <row r="17" spans="2:8" x14ac:dyDescent="0.25">
      <c r="B17" s="234"/>
      <c r="C17" s="223"/>
      <c r="D17" s="242"/>
      <c r="E17" s="127"/>
      <c r="F17" s="214"/>
      <c r="G17" s="233"/>
      <c r="H17" s="262"/>
    </row>
    <row r="18" spans="2:8" x14ac:dyDescent="0.25">
      <c r="B18" s="234"/>
      <c r="C18" s="42" t="s">
        <v>381</v>
      </c>
      <c r="D18" s="242"/>
      <c r="E18" s="240"/>
      <c r="F18" s="214"/>
      <c r="G18" s="233"/>
      <c r="H18" s="262"/>
    </row>
    <row r="19" spans="2:8" x14ac:dyDescent="0.25">
      <c r="B19" s="234"/>
      <c r="C19" s="308" t="s">
        <v>185</v>
      </c>
      <c r="D19" s="242"/>
      <c r="E19" s="240"/>
      <c r="F19" s="214"/>
      <c r="G19" s="233"/>
      <c r="H19" s="262"/>
    </row>
    <row r="20" spans="2:8" x14ac:dyDescent="0.25">
      <c r="B20" s="234" t="s">
        <v>209</v>
      </c>
      <c r="C20" s="223" t="s">
        <v>2</v>
      </c>
      <c r="D20" s="233" t="s">
        <v>424</v>
      </c>
      <c r="E20" s="226">
        <v>1.15619E-116</v>
      </c>
      <c r="F20" s="214" t="s">
        <v>151</v>
      </c>
      <c r="G20" s="242">
        <v>15.655670000000001</v>
      </c>
      <c r="H20" s="262"/>
    </row>
    <row r="21" spans="2:8" x14ac:dyDescent="0.25">
      <c r="B21" s="234" t="s">
        <v>358</v>
      </c>
      <c r="C21" s="223" t="s">
        <v>45</v>
      </c>
      <c r="D21" s="233" t="s">
        <v>425</v>
      </c>
      <c r="E21" s="226">
        <v>1.27072E-16</v>
      </c>
      <c r="F21" s="216" t="s">
        <v>153</v>
      </c>
      <c r="G21" s="242">
        <v>6.5479199999999996E-4</v>
      </c>
      <c r="H21" s="262"/>
    </row>
    <row r="22" spans="2:8" x14ac:dyDescent="0.25">
      <c r="B22" s="234" t="s">
        <v>360</v>
      </c>
      <c r="C22" s="223" t="s">
        <v>347</v>
      </c>
      <c r="D22" s="233" t="s">
        <v>426</v>
      </c>
      <c r="E22" s="226">
        <v>3.07294E-7</v>
      </c>
      <c r="F22" s="217" t="s">
        <v>189</v>
      </c>
      <c r="G22" s="242">
        <v>4298.12</v>
      </c>
      <c r="H22" s="262"/>
    </row>
    <row r="23" spans="2:8" x14ac:dyDescent="0.25">
      <c r="B23" s="234"/>
      <c r="C23" s="223" t="s">
        <v>352</v>
      </c>
      <c r="D23" s="233" t="s">
        <v>427</v>
      </c>
      <c r="E23" s="226">
        <v>5.5719399999999998E-7</v>
      </c>
      <c r="F23" s="217" t="s">
        <v>157</v>
      </c>
      <c r="G23" s="221">
        <v>8</v>
      </c>
      <c r="H23" s="262"/>
    </row>
    <row r="24" spans="2:8" x14ac:dyDescent="0.25">
      <c r="B24" s="234"/>
      <c r="C24" s="223" t="s">
        <v>51</v>
      </c>
      <c r="D24" s="233" t="s">
        <v>428</v>
      </c>
      <c r="E24" s="226">
        <v>1.01698E-2</v>
      </c>
      <c r="F24" s="217" t="s">
        <v>13</v>
      </c>
      <c r="G24" s="233" t="s">
        <v>113</v>
      </c>
      <c r="H24" s="262"/>
    </row>
    <row r="25" spans="2:8" x14ac:dyDescent="0.25">
      <c r="B25" s="234"/>
      <c r="C25" s="223" t="s">
        <v>36</v>
      </c>
      <c r="D25" s="233" t="s">
        <v>429</v>
      </c>
      <c r="E25" s="226">
        <v>4.8418099999999998E-4</v>
      </c>
      <c r="F25" s="223"/>
      <c r="G25" s="242"/>
      <c r="H25" s="262"/>
    </row>
    <row r="26" spans="2:8" x14ac:dyDescent="0.25">
      <c r="B26" s="234"/>
      <c r="C26" s="223" t="s">
        <v>4</v>
      </c>
      <c r="D26" s="233" t="s">
        <v>430</v>
      </c>
      <c r="E26" s="226">
        <v>1.20454E-40</v>
      </c>
      <c r="F26" s="223"/>
      <c r="G26" s="242"/>
      <c r="H26" s="262"/>
    </row>
    <row r="27" spans="2:8" x14ac:dyDescent="0.25">
      <c r="B27" s="234"/>
      <c r="C27" s="223" t="s">
        <v>9</v>
      </c>
      <c r="D27" s="233" t="s">
        <v>431</v>
      </c>
      <c r="E27" s="226">
        <v>1.18533E-55</v>
      </c>
      <c r="F27" s="223"/>
      <c r="G27" s="242"/>
      <c r="H27" s="262"/>
    </row>
    <row r="28" spans="2:8" x14ac:dyDescent="0.25">
      <c r="B28" s="234"/>
      <c r="C28" s="223"/>
      <c r="D28" s="242"/>
      <c r="E28" s="240"/>
      <c r="F28" s="214"/>
      <c r="G28" s="233"/>
      <c r="H28" s="262"/>
    </row>
    <row r="29" spans="2:8" x14ac:dyDescent="0.25">
      <c r="B29" s="234"/>
      <c r="C29" s="42" t="s">
        <v>389</v>
      </c>
      <c r="D29" s="242"/>
      <c r="E29" s="240"/>
      <c r="F29" s="214"/>
      <c r="G29" s="233"/>
      <c r="H29" s="262"/>
    </row>
    <row r="30" spans="2:8" x14ac:dyDescent="0.25">
      <c r="B30" s="234"/>
      <c r="C30" s="308" t="s">
        <v>185</v>
      </c>
      <c r="D30" s="242"/>
      <c r="E30" s="240"/>
      <c r="F30" s="214"/>
      <c r="G30" s="233"/>
      <c r="H30" s="262"/>
    </row>
    <row r="31" spans="2:8" x14ac:dyDescent="0.25">
      <c r="B31" s="234" t="s">
        <v>210</v>
      </c>
      <c r="C31" s="223" t="s">
        <v>140</v>
      </c>
      <c r="D31" s="233" t="s">
        <v>432</v>
      </c>
      <c r="E31" s="226">
        <v>6.3123599999999996E-14</v>
      </c>
      <c r="F31" s="214" t="s">
        <v>151</v>
      </c>
      <c r="G31" s="242">
        <v>16.66966</v>
      </c>
      <c r="H31" s="262"/>
    </row>
    <row r="32" spans="2:8" x14ac:dyDescent="0.25">
      <c r="B32" s="234" t="s">
        <v>391</v>
      </c>
      <c r="C32" s="223" t="s">
        <v>51</v>
      </c>
      <c r="D32" s="233" t="s">
        <v>433</v>
      </c>
      <c r="E32" s="226">
        <v>1.69496E-7</v>
      </c>
      <c r="F32" s="216" t="s">
        <v>153</v>
      </c>
      <c r="G32" s="242">
        <v>2.54173E-2</v>
      </c>
      <c r="H32" s="262"/>
    </row>
    <row r="33" spans="2:8" x14ac:dyDescent="0.25">
      <c r="B33" s="234" t="s">
        <v>393</v>
      </c>
      <c r="C33" s="223" t="s">
        <v>352</v>
      </c>
      <c r="D33" s="233" t="s">
        <v>434</v>
      </c>
      <c r="E33" s="226">
        <v>4.5980300000000003E-6</v>
      </c>
      <c r="F33" s="217" t="s">
        <v>189</v>
      </c>
      <c r="G33" s="242">
        <v>3075.55</v>
      </c>
      <c r="H33" s="262"/>
    </row>
    <row r="34" spans="2:8" x14ac:dyDescent="0.25">
      <c r="B34" s="234"/>
      <c r="C34" s="223" t="s">
        <v>2</v>
      </c>
      <c r="D34" s="233" t="s">
        <v>435</v>
      </c>
      <c r="E34" s="226">
        <v>1.00956E-4</v>
      </c>
      <c r="F34" s="217" t="s">
        <v>157</v>
      </c>
      <c r="G34" s="221">
        <v>8</v>
      </c>
      <c r="H34" s="262"/>
    </row>
    <row r="35" spans="2:8" x14ac:dyDescent="0.25">
      <c r="B35" s="234"/>
      <c r="C35" s="309" t="s">
        <v>117</v>
      </c>
      <c r="D35" s="233" t="s">
        <v>436</v>
      </c>
      <c r="E35" s="226">
        <v>1.92476E-3</v>
      </c>
      <c r="F35" s="217" t="s">
        <v>13</v>
      </c>
      <c r="G35" s="233" t="s">
        <v>113</v>
      </c>
      <c r="H35" s="262"/>
    </row>
    <row r="36" spans="2:8" x14ac:dyDescent="0.25">
      <c r="B36" s="234"/>
      <c r="C36" s="223" t="s">
        <v>48</v>
      </c>
      <c r="D36" s="233" t="s">
        <v>437</v>
      </c>
      <c r="E36" s="226">
        <v>2.7720199999999999E-4</v>
      </c>
      <c r="F36" s="223"/>
      <c r="G36" s="242"/>
      <c r="H36" s="262"/>
    </row>
    <row r="37" spans="2:8" x14ac:dyDescent="0.25">
      <c r="B37" s="234"/>
      <c r="C37" s="223" t="s">
        <v>4</v>
      </c>
      <c r="D37" s="233" t="s">
        <v>438</v>
      </c>
      <c r="E37" s="226">
        <v>1.49956E-7</v>
      </c>
      <c r="F37" s="223"/>
      <c r="G37" s="242"/>
      <c r="H37" s="262"/>
    </row>
    <row r="38" spans="2:8" x14ac:dyDescent="0.25">
      <c r="B38" s="234"/>
      <c r="C38" s="223" t="s">
        <v>9</v>
      </c>
      <c r="D38" s="233" t="s">
        <v>439</v>
      </c>
      <c r="E38" s="226">
        <v>8.83825E-27</v>
      </c>
      <c r="F38" s="223"/>
      <c r="G38" s="242"/>
      <c r="H38" s="262"/>
    </row>
    <row r="39" spans="2:8" x14ac:dyDescent="0.25">
      <c r="B39" s="234"/>
      <c r="C39" s="223"/>
      <c r="D39" s="242"/>
      <c r="E39" s="240"/>
      <c r="F39" s="214"/>
      <c r="G39" s="233"/>
      <c r="H39" s="262"/>
    </row>
    <row r="40" spans="2:8" x14ac:dyDescent="0.25">
      <c r="B40" s="234"/>
      <c r="C40" s="42" t="s">
        <v>398</v>
      </c>
      <c r="D40" s="242"/>
      <c r="E40" s="240"/>
      <c r="F40" s="214"/>
      <c r="G40" s="233"/>
      <c r="H40" s="262"/>
    </row>
    <row r="41" spans="2:8" x14ac:dyDescent="0.25">
      <c r="B41" s="234"/>
      <c r="C41" s="308" t="s">
        <v>185</v>
      </c>
      <c r="D41" s="242"/>
      <c r="E41" s="240"/>
      <c r="F41" s="214"/>
      <c r="G41" s="233"/>
      <c r="H41" s="262"/>
    </row>
    <row r="42" spans="2:8" x14ac:dyDescent="0.25">
      <c r="B42" s="234" t="s">
        <v>212</v>
      </c>
      <c r="C42" s="223" t="s">
        <v>140</v>
      </c>
      <c r="D42" s="233" t="s">
        <v>432</v>
      </c>
      <c r="E42" s="226">
        <v>6.3123599999999996E-14</v>
      </c>
      <c r="F42" s="214" t="s">
        <v>151</v>
      </c>
      <c r="G42" s="242">
        <v>16.66966</v>
      </c>
      <c r="H42" s="262"/>
    </row>
    <row r="43" spans="2:8" x14ac:dyDescent="0.25">
      <c r="B43" s="234" t="s">
        <v>400</v>
      </c>
      <c r="C43" s="223" t="s">
        <v>51</v>
      </c>
      <c r="D43" s="233" t="s">
        <v>433</v>
      </c>
      <c r="E43" s="226">
        <v>1.69496E-7</v>
      </c>
      <c r="F43" s="216" t="s">
        <v>153</v>
      </c>
      <c r="G43" s="242">
        <v>2.54173E-2</v>
      </c>
      <c r="H43" s="262"/>
    </row>
    <row r="44" spans="2:8" x14ac:dyDescent="0.25">
      <c r="B44" s="234" t="s">
        <v>402</v>
      </c>
      <c r="C44" s="223" t="s">
        <v>352</v>
      </c>
      <c r="D44" s="233" t="s">
        <v>434</v>
      </c>
      <c r="E44" s="226">
        <v>4.5980300000000003E-6</v>
      </c>
      <c r="F44" s="217" t="s">
        <v>189</v>
      </c>
      <c r="G44" s="242">
        <v>3075.55</v>
      </c>
      <c r="H44" s="262"/>
    </row>
    <row r="45" spans="2:8" x14ac:dyDescent="0.25">
      <c r="B45" s="234"/>
      <c r="C45" s="223" t="s">
        <v>2</v>
      </c>
      <c r="D45" s="233" t="s">
        <v>435</v>
      </c>
      <c r="E45" s="226">
        <v>1.00956E-4</v>
      </c>
      <c r="F45" s="217" t="s">
        <v>157</v>
      </c>
      <c r="G45" s="221">
        <v>8</v>
      </c>
      <c r="H45" s="262"/>
    </row>
    <row r="46" spans="2:8" x14ac:dyDescent="0.25">
      <c r="B46" s="234"/>
      <c r="C46" s="309" t="s">
        <v>117</v>
      </c>
      <c r="D46" s="233" t="s">
        <v>436</v>
      </c>
      <c r="E46" s="226">
        <v>1.92476E-3</v>
      </c>
      <c r="F46" s="217" t="s">
        <v>13</v>
      </c>
      <c r="G46" s="233" t="s">
        <v>113</v>
      </c>
      <c r="H46" s="262"/>
    </row>
    <row r="47" spans="2:8" x14ac:dyDescent="0.25">
      <c r="B47" s="234"/>
      <c r="C47" s="223" t="s">
        <v>48</v>
      </c>
      <c r="D47" s="233" t="s">
        <v>437</v>
      </c>
      <c r="E47" s="226">
        <v>2.7720199999999999E-4</v>
      </c>
      <c r="F47" s="223"/>
      <c r="G47" s="242"/>
      <c r="H47" s="262"/>
    </row>
    <row r="48" spans="2:8" x14ac:dyDescent="0.25">
      <c r="B48" s="234"/>
      <c r="C48" s="223" t="s">
        <v>4</v>
      </c>
      <c r="D48" s="233" t="s">
        <v>438</v>
      </c>
      <c r="E48" s="226">
        <v>1.49956E-7</v>
      </c>
      <c r="F48" s="223"/>
      <c r="G48" s="242"/>
      <c r="H48" s="262"/>
    </row>
    <row r="49" spans="2:8" x14ac:dyDescent="0.25">
      <c r="B49" s="234"/>
      <c r="C49" s="223" t="s">
        <v>9</v>
      </c>
      <c r="D49" s="233" t="s">
        <v>439</v>
      </c>
      <c r="E49" s="226">
        <v>8.83825E-27</v>
      </c>
      <c r="F49" s="223"/>
      <c r="G49" s="242"/>
      <c r="H49" s="262"/>
    </row>
    <row r="50" spans="2:8" x14ac:dyDescent="0.25">
      <c r="B50" s="234"/>
      <c r="C50" s="223"/>
      <c r="D50" s="242"/>
      <c r="E50" s="240"/>
      <c r="F50" s="214"/>
      <c r="G50" s="233"/>
      <c r="H50" s="262"/>
    </row>
    <row r="51" spans="2:8" x14ac:dyDescent="0.25">
      <c r="B51" s="234"/>
      <c r="C51" s="42" t="s">
        <v>404</v>
      </c>
      <c r="D51" s="242"/>
      <c r="E51" s="240"/>
      <c r="F51" s="214"/>
      <c r="G51" s="233"/>
      <c r="H51" s="262"/>
    </row>
    <row r="52" spans="2:8" x14ac:dyDescent="0.25">
      <c r="B52" s="234"/>
      <c r="C52" s="308" t="s">
        <v>185</v>
      </c>
      <c r="D52" s="242"/>
      <c r="E52" s="240"/>
      <c r="F52" s="214"/>
      <c r="G52" s="233"/>
      <c r="H52" s="262"/>
    </row>
    <row r="53" spans="2:8" x14ac:dyDescent="0.25">
      <c r="B53" s="234" t="s">
        <v>405</v>
      </c>
      <c r="C53" s="223" t="s">
        <v>140</v>
      </c>
      <c r="D53" s="233" t="s">
        <v>440</v>
      </c>
      <c r="E53" s="226">
        <v>7.4160100000000002E-36</v>
      </c>
      <c r="F53" s="214" t="s">
        <v>151</v>
      </c>
      <c r="G53" s="242">
        <v>15.760070000000001</v>
      </c>
      <c r="H53" s="262"/>
    </row>
    <row r="54" spans="2:8" x14ac:dyDescent="0.25">
      <c r="B54" s="234" t="s">
        <v>407</v>
      </c>
      <c r="C54" s="223" t="s">
        <v>352</v>
      </c>
      <c r="D54" s="233" t="s">
        <v>441</v>
      </c>
      <c r="E54" s="226">
        <v>5.6903700000000002E-18</v>
      </c>
      <c r="F54" s="216" t="s">
        <v>153</v>
      </c>
      <c r="G54" s="242">
        <v>4.4451299999999999E-2</v>
      </c>
      <c r="H54" s="262"/>
    </row>
    <row r="55" spans="2:8" x14ac:dyDescent="0.25">
      <c r="B55" s="234" t="s">
        <v>409</v>
      </c>
      <c r="C55" s="223" t="s">
        <v>347</v>
      </c>
      <c r="D55" s="233" t="s">
        <v>442</v>
      </c>
      <c r="E55" s="226">
        <v>3.4991699999999999E-5</v>
      </c>
      <c r="F55" s="217" t="s">
        <v>189</v>
      </c>
      <c r="G55" s="242">
        <v>2657.77</v>
      </c>
      <c r="H55" s="262"/>
    </row>
    <row r="56" spans="2:8" x14ac:dyDescent="0.25">
      <c r="B56" s="234"/>
      <c r="C56" s="223" t="s">
        <v>117</v>
      </c>
      <c r="D56" s="233" t="s">
        <v>443</v>
      </c>
      <c r="E56" s="226">
        <v>9.4517500000000005E-11</v>
      </c>
      <c r="F56" s="217" t="s">
        <v>157</v>
      </c>
      <c r="G56" s="221">
        <v>5</v>
      </c>
      <c r="H56" s="262"/>
    </row>
    <row r="57" spans="2:8" ht="15.75" thickBot="1" x14ac:dyDescent="0.3">
      <c r="B57" s="235"/>
      <c r="C57" s="224" t="s">
        <v>9</v>
      </c>
      <c r="D57" s="238" t="s">
        <v>444</v>
      </c>
      <c r="E57" s="205">
        <v>1.5012099999999999E-48</v>
      </c>
      <c r="F57" s="301" t="s">
        <v>13</v>
      </c>
      <c r="G57" s="238" t="s">
        <v>113</v>
      </c>
      <c r="H57" s="262"/>
    </row>
    <row r="58" spans="2:8" x14ac:dyDescent="0.25">
      <c r="B58" s="230"/>
      <c r="C58" s="230"/>
      <c r="D58" s="230"/>
      <c r="E58" s="88"/>
      <c r="F58" s="230"/>
      <c r="G58" s="230"/>
      <c r="H58" s="263"/>
    </row>
    <row r="59" spans="2:8" x14ac:dyDescent="0.25">
      <c r="H59" s="263"/>
    </row>
    <row r="112" spans="2:7" x14ac:dyDescent="0.25">
      <c r="B112" s="260">
        <v>2.60324</v>
      </c>
      <c r="C112" s="258">
        <v>0.22530600000000001</v>
      </c>
      <c r="D112" s="258">
        <v>11.5542</v>
      </c>
      <c r="E112" s="259">
        <v>7.0283799999999996E-31</v>
      </c>
      <c r="F112" s="260">
        <v>2.1616399999999998</v>
      </c>
      <c r="G112" s="260">
        <v>3.0448300000000001</v>
      </c>
    </row>
    <row r="113" spans="2:7" x14ac:dyDescent="0.25">
      <c r="B113" s="260">
        <v>67.433199999999999</v>
      </c>
      <c r="C113" s="258">
        <v>6.2825800000000003</v>
      </c>
      <c r="D113" s="258">
        <v>10.7334</v>
      </c>
      <c r="E113" s="259">
        <v>7.0960900000000006E-27</v>
      </c>
      <c r="F113" s="260">
        <v>55.119599999999998</v>
      </c>
      <c r="G113" s="260">
        <v>79.746799999999993</v>
      </c>
    </row>
    <row r="114" spans="2:7" x14ac:dyDescent="0.25">
      <c r="B114" s="260">
        <v>6.9883199999999999</v>
      </c>
      <c r="C114" s="258">
        <v>1.0022800000000001</v>
      </c>
      <c r="D114" s="258">
        <v>6.9724300000000001</v>
      </c>
      <c r="E114" s="259">
        <v>3.1150599999999999E-12</v>
      </c>
      <c r="F114" s="260">
        <v>5.0238899999999997</v>
      </c>
      <c r="G114" s="260">
        <v>8.95275</v>
      </c>
    </row>
    <row r="115" spans="2:7" x14ac:dyDescent="0.25">
      <c r="B115" s="260">
        <v>-11.655900000000001</v>
      </c>
      <c r="C115" s="258">
        <v>3.8027700000000002</v>
      </c>
      <c r="D115" s="258">
        <v>-3.0651099999999998</v>
      </c>
      <c r="E115" s="258" t="s">
        <v>330</v>
      </c>
      <c r="F115" s="260">
        <v>-19.109200000000001</v>
      </c>
      <c r="G115" s="260">
        <v>-4.2026000000000003</v>
      </c>
    </row>
    <row r="116" spans="2:7" x14ac:dyDescent="0.25">
      <c r="B116" s="260">
        <v>-6.1246299999999998</v>
      </c>
      <c r="C116" s="258">
        <v>1.1168400000000001</v>
      </c>
      <c r="D116" s="258">
        <v>-5.4838800000000001</v>
      </c>
      <c r="E116" s="258" t="s">
        <v>332</v>
      </c>
      <c r="F116" s="260">
        <v>-8.3135999999999992</v>
      </c>
      <c r="G116" s="260">
        <v>-3.9356599999999999</v>
      </c>
    </row>
    <row r="117" spans="2:7" x14ac:dyDescent="0.25">
      <c r="B117" s="260">
        <v>-5.4858000000000002</v>
      </c>
      <c r="C117" s="258">
        <v>0.77693000000000001</v>
      </c>
      <c r="D117" s="258">
        <v>-7.0608700000000004</v>
      </c>
      <c r="E117" s="259">
        <v>1.6546900000000001E-12</v>
      </c>
      <c r="F117" s="260">
        <v>-7.0085499999999996</v>
      </c>
      <c r="G117" s="260">
        <v>-3.9630399999999999</v>
      </c>
    </row>
    <row r="118" spans="2:7" x14ac:dyDescent="0.25">
      <c r="B118" s="260">
        <v>-49.508200000000002</v>
      </c>
      <c r="C118" s="258">
        <v>4.9748200000000002</v>
      </c>
      <c r="D118" s="258">
        <v>-9.9517699999999998</v>
      </c>
      <c r="E118" s="259">
        <v>2.4774100000000001E-23</v>
      </c>
      <c r="F118" s="260">
        <v>-59.258699999999997</v>
      </c>
      <c r="G118" s="260">
        <v>-39.757800000000003</v>
      </c>
    </row>
    <row r="189" spans="2:7" x14ac:dyDescent="0.25">
      <c r="B189" s="270">
        <v>163.571</v>
      </c>
      <c r="C189" s="268">
        <v>10.075799999999999</v>
      </c>
      <c r="D189" s="268">
        <v>16.234100000000002</v>
      </c>
      <c r="E189" s="269">
        <v>2.8966099999999999E-59</v>
      </c>
      <c r="F189" s="270">
        <v>143.82300000000001</v>
      </c>
      <c r="G189" s="270">
        <v>183.31899999999999</v>
      </c>
    </row>
    <row r="190" spans="2:7" x14ac:dyDescent="0.25">
      <c r="B190" s="270">
        <v>10.2464</v>
      </c>
      <c r="C190" s="268">
        <v>0.77098599999999995</v>
      </c>
      <c r="D190" s="268">
        <v>13.29</v>
      </c>
      <c r="E190" s="269">
        <v>2.6454800000000001E-40</v>
      </c>
      <c r="F190" s="270">
        <v>8.7353100000000001</v>
      </c>
      <c r="G190" s="270">
        <v>11.7575</v>
      </c>
    </row>
    <row r="191" spans="2:7" x14ac:dyDescent="0.25">
      <c r="B191" s="270">
        <v>131.99</v>
      </c>
      <c r="C191" s="268">
        <v>17.1706</v>
      </c>
      <c r="D191" s="268">
        <v>7.6870099999999999</v>
      </c>
      <c r="E191" s="269">
        <v>1.5061199999999999E-14</v>
      </c>
      <c r="F191" s="270">
        <v>98.336600000000004</v>
      </c>
      <c r="G191" s="270">
        <v>165.64400000000001</v>
      </c>
    </row>
    <row r="192" spans="2:7" x14ac:dyDescent="0.25">
      <c r="B192" s="270">
        <v>11.728</v>
      </c>
      <c r="C192" s="268">
        <v>1.8587800000000001</v>
      </c>
      <c r="D192" s="268">
        <v>6.30952</v>
      </c>
      <c r="E192" s="269">
        <v>2.7989999999999998E-10</v>
      </c>
      <c r="F192" s="270">
        <v>8.0848899999999997</v>
      </c>
      <c r="G192" s="270">
        <v>15.3712</v>
      </c>
    </row>
    <row r="193" spans="2:7" x14ac:dyDescent="0.25">
      <c r="B193" s="270">
        <v>11.270799999999999</v>
      </c>
      <c r="C193" s="268">
        <v>2.2784800000000001</v>
      </c>
      <c r="D193" s="268">
        <v>4.9466099999999997</v>
      </c>
      <c r="E193" s="269">
        <v>7.5515100000000001E-7</v>
      </c>
      <c r="F193" s="270">
        <v>6.8050300000000004</v>
      </c>
      <c r="G193" s="270">
        <v>15.736499999999999</v>
      </c>
    </row>
    <row r="194" spans="2:7" x14ac:dyDescent="0.25">
      <c r="B194" s="270">
        <v>-16.600899999999999</v>
      </c>
      <c r="C194" s="268">
        <v>7.5979099999999997</v>
      </c>
      <c r="D194" s="268">
        <v>-2.18493</v>
      </c>
      <c r="E194" s="269">
        <v>2.8893800000000001E-2</v>
      </c>
      <c r="F194" s="270">
        <v>-31.4925</v>
      </c>
      <c r="G194" s="270">
        <v>-1.70929</v>
      </c>
    </row>
    <row r="195" spans="2:7" x14ac:dyDescent="0.25">
      <c r="B195" s="270">
        <v>-4.4633000000000003</v>
      </c>
      <c r="C195" s="268">
        <v>1.97366</v>
      </c>
      <c r="D195" s="268">
        <v>-2.2614299999999998</v>
      </c>
      <c r="E195" s="269">
        <v>2.3732799999999998E-2</v>
      </c>
      <c r="F195" s="270">
        <v>-8.3315999999999999</v>
      </c>
      <c r="G195" s="270">
        <v>-0.59498700000000004</v>
      </c>
    </row>
    <row r="196" spans="2:7" x14ac:dyDescent="0.25">
      <c r="B196" s="270">
        <v>-15.742900000000001</v>
      </c>
      <c r="C196" s="268">
        <v>2.8450899999999999</v>
      </c>
      <c r="D196" s="268">
        <v>-5.5333600000000001</v>
      </c>
      <c r="E196" s="269">
        <v>3.1414900000000002E-8</v>
      </c>
      <c r="F196" s="270">
        <v>-21.319199999999999</v>
      </c>
      <c r="G196" s="270">
        <v>-10.166600000000001</v>
      </c>
    </row>
    <row r="197" spans="2:7" x14ac:dyDescent="0.25">
      <c r="B197" s="270">
        <v>-18.712199999999999</v>
      </c>
      <c r="C197" s="268">
        <v>1.6830799999999999</v>
      </c>
      <c r="D197" s="268">
        <v>-11.117800000000001</v>
      </c>
      <c r="E197" s="269">
        <v>1.0272800000000001E-28</v>
      </c>
      <c r="F197" s="270">
        <v>-22.010999999999999</v>
      </c>
      <c r="G197" s="270">
        <v>-15.413399999999999</v>
      </c>
    </row>
    <row r="198" spans="2:7" x14ac:dyDescent="0.25">
      <c r="B198" s="270">
        <v>-642.65200000000004</v>
      </c>
      <c r="C198" s="268">
        <v>24.7834</v>
      </c>
      <c r="D198" s="268">
        <v>-25.930700000000002</v>
      </c>
      <c r="E198" s="269">
        <v>3.00091E-148</v>
      </c>
      <c r="F198" s="270">
        <v>-691.22699999999998</v>
      </c>
      <c r="G198" s="270">
        <v>-594.07799999999997</v>
      </c>
    </row>
    <row r="199" spans="2:7" x14ac:dyDescent="0.25">
      <c r="B199" s="268"/>
      <c r="C199" s="268"/>
      <c r="D199" s="268"/>
      <c r="E199" s="268"/>
      <c r="F199" s="268"/>
      <c r="G199" s="268"/>
    </row>
    <row r="261" spans="2:7" x14ac:dyDescent="0.25">
      <c r="B261" s="276">
        <v>156.30799999999999</v>
      </c>
      <c r="C261" s="274">
        <v>6.8076800000000004</v>
      </c>
      <c r="D261" s="274">
        <v>22.9605</v>
      </c>
      <c r="E261" s="275">
        <v>1.15619E-116</v>
      </c>
      <c r="F261" s="276">
        <v>142.965</v>
      </c>
      <c r="G261" s="276">
        <v>169.65100000000001</v>
      </c>
    </row>
    <row r="262" spans="2:7" x14ac:dyDescent="0.25">
      <c r="B262" s="276">
        <v>13.7896</v>
      </c>
      <c r="C262" s="274">
        <v>1.66615</v>
      </c>
      <c r="D262" s="274">
        <v>8.2762899999999995</v>
      </c>
      <c r="E262" s="275">
        <v>1.27072E-16</v>
      </c>
      <c r="F262" s="276">
        <v>10.523999999999999</v>
      </c>
      <c r="G262" s="276">
        <v>17.055199999999999</v>
      </c>
    </row>
    <row r="263" spans="2:7" x14ac:dyDescent="0.25">
      <c r="B263" s="276">
        <v>39.536900000000003</v>
      </c>
      <c r="C263" s="274">
        <v>7.7236799999999999</v>
      </c>
      <c r="D263" s="274">
        <v>5.1189200000000001</v>
      </c>
      <c r="E263" s="275">
        <v>3.07294E-7</v>
      </c>
      <c r="F263" s="276">
        <v>24.398700000000002</v>
      </c>
      <c r="G263" s="276">
        <v>54.674999999999997</v>
      </c>
    </row>
    <row r="264" spans="2:7" x14ac:dyDescent="0.25">
      <c r="B264" s="276">
        <v>4.1955299999999998</v>
      </c>
      <c r="C264" s="274">
        <v>0.83818599999999999</v>
      </c>
      <c r="D264" s="274">
        <v>5.00549</v>
      </c>
      <c r="E264" s="275">
        <v>5.5719399999999998E-7</v>
      </c>
      <c r="F264" s="276">
        <v>2.5527199999999999</v>
      </c>
      <c r="G264" s="276">
        <v>5.8383500000000002</v>
      </c>
    </row>
    <row r="265" spans="2:7" x14ac:dyDescent="0.25">
      <c r="B265" s="276">
        <v>-0.56821299999999997</v>
      </c>
      <c r="C265" s="274">
        <v>0.22109400000000001</v>
      </c>
      <c r="D265" s="274">
        <v>-2.57</v>
      </c>
      <c r="E265" s="275">
        <v>1.01698E-2</v>
      </c>
      <c r="F265" s="276">
        <v>-1.0015499999999999</v>
      </c>
      <c r="G265" s="276">
        <v>-0.134876</v>
      </c>
    </row>
    <row r="266" spans="2:7" x14ac:dyDescent="0.25">
      <c r="B266" s="276">
        <v>-4.8760500000000002</v>
      </c>
      <c r="C266" s="274">
        <v>1.3974</v>
      </c>
      <c r="D266" s="274">
        <v>-3.48936</v>
      </c>
      <c r="E266" s="275">
        <v>4.8418099999999998E-4</v>
      </c>
      <c r="F266" s="276">
        <v>-7.6149100000000001</v>
      </c>
      <c r="G266" s="276">
        <v>-2.1371799999999999</v>
      </c>
    </row>
    <row r="267" spans="2:7" x14ac:dyDescent="0.25">
      <c r="B267" s="276">
        <v>-100.206</v>
      </c>
      <c r="C267" s="274">
        <v>7.5067399999999997</v>
      </c>
      <c r="D267" s="274">
        <v>-13.348699999999999</v>
      </c>
      <c r="E267" s="275">
        <v>1.20454E-40</v>
      </c>
      <c r="F267" s="276">
        <v>-114.919</v>
      </c>
      <c r="G267" s="276">
        <v>-85.492599999999996</v>
      </c>
    </row>
    <row r="268" spans="2:7" x14ac:dyDescent="0.25">
      <c r="B268" s="276">
        <v>-8.9487100000000002</v>
      </c>
      <c r="C268" s="274">
        <v>0.56942099999999995</v>
      </c>
      <c r="D268" s="274">
        <v>-15.7155</v>
      </c>
      <c r="E268" s="275">
        <v>1.18533E-55</v>
      </c>
      <c r="F268" s="276">
        <v>-10.0648</v>
      </c>
      <c r="G268" s="276">
        <v>-7.8326700000000002</v>
      </c>
    </row>
    <row r="269" spans="2:7" x14ac:dyDescent="0.25">
      <c r="F269" s="276"/>
      <c r="G269" s="276"/>
    </row>
    <row r="270" spans="2:7" x14ac:dyDescent="0.25">
      <c r="F270" s="276"/>
      <c r="G270" s="276"/>
    </row>
    <row r="271" spans="2:7" x14ac:dyDescent="0.25">
      <c r="F271" s="276"/>
      <c r="G271" s="276"/>
    </row>
    <row r="272" spans="2:7" x14ac:dyDescent="0.25">
      <c r="F272" s="276"/>
      <c r="G272" s="276"/>
    </row>
    <row r="322" spans="2:7" x14ac:dyDescent="0.25">
      <c r="B322" s="279">
        <v>34.521799999999999</v>
      </c>
      <c r="C322" s="277">
        <v>4.6020300000000001</v>
      </c>
      <c r="D322" s="277">
        <v>7.50143</v>
      </c>
      <c r="E322" s="269">
        <v>6.3123599999999996E-14</v>
      </c>
      <c r="F322" s="279">
        <v>25.501999999999999</v>
      </c>
      <c r="G322" s="279">
        <v>43.541600000000003</v>
      </c>
    </row>
    <row r="323" spans="2:7" x14ac:dyDescent="0.25">
      <c r="B323" s="279">
        <v>1.19624</v>
      </c>
      <c r="C323" s="277">
        <v>0.22872700000000001</v>
      </c>
      <c r="D323" s="277">
        <v>5.2300199999999997</v>
      </c>
      <c r="E323" s="269">
        <v>1.69496E-7</v>
      </c>
      <c r="F323" s="279">
        <v>0.74794799999999995</v>
      </c>
      <c r="G323" s="279">
        <v>1.6445399999999999</v>
      </c>
    </row>
    <row r="324" spans="2:7" x14ac:dyDescent="0.25">
      <c r="B324" s="279">
        <v>5.0847100000000003</v>
      </c>
      <c r="C324" s="277">
        <v>1.1096299999999999</v>
      </c>
      <c r="D324" s="277">
        <v>4.5823400000000003</v>
      </c>
      <c r="E324" s="278">
        <v>4.5980300000000003E-6</v>
      </c>
      <c r="F324" s="279">
        <v>2.9098700000000002</v>
      </c>
      <c r="G324" s="279">
        <v>7.2595499999999999</v>
      </c>
    </row>
    <row r="325" spans="2:7" x14ac:dyDescent="0.25">
      <c r="B325" s="279">
        <v>55.7622</v>
      </c>
      <c r="C325" s="277">
        <v>14.341100000000001</v>
      </c>
      <c r="D325" s="277">
        <v>3.88828</v>
      </c>
      <c r="E325" s="278">
        <v>1.00956E-4</v>
      </c>
      <c r="F325" s="279">
        <v>27.654199999999999</v>
      </c>
      <c r="G325" s="279">
        <v>83.870199999999997</v>
      </c>
    </row>
    <row r="326" spans="2:7" x14ac:dyDescent="0.25">
      <c r="B326" s="279">
        <v>3.7641200000000001</v>
      </c>
      <c r="C326" s="277">
        <v>1.2136</v>
      </c>
      <c r="D326" s="277">
        <v>3.1015999999999999</v>
      </c>
      <c r="E326" s="269">
        <v>1.92476E-3</v>
      </c>
      <c r="F326" s="279">
        <v>1.3855</v>
      </c>
      <c r="G326" s="279">
        <v>6.1427399999999999</v>
      </c>
    </row>
    <row r="327" spans="2:7" x14ac:dyDescent="0.25">
      <c r="B327" s="279">
        <v>-8.1749500000000008</v>
      </c>
      <c r="C327" s="277">
        <v>2.24851</v>
      </c>
      <c r="D327" s="277">
        <v>-3.6357200000000001</v>
      </c>
      <c r="E327" s="269">
        <v>2.7720199999999999E-4</v>
      </c>
      <c r="F327" s="279">
        <v>-12.581899999999999</v>
      </c>
      <c r="G327" s="279">
        <v>-3.76796</v>
      </c>
    </row>
    <row r="328" spans="2:7" x14ac:dyDescent="0.25">
      <c r="B328" s="279">
        <v>-59.6706</v>
      </c>
      <c r="C328" s="277">
        <v>11.360200000000001</v>
      </c>
      <c r="D328" s="277">
        <v>-5.2526099999999998</v>
      </c>
      <c r="E328" s="269">
        <v>1.49956E-7</v>
      </c>
      <c r="F328" s="279">
        <v>-81.936099999999996</v>
      </c>
      <c r="G328" s="279">
        <v>-37.405000000000001</v>
      </c>
    </row>
    <row r="329" spans="2:7" x14ac:dyDescent="0.25">
      <c r="B329" s="279">
        <v>-42.688899999999997</v>
      </c>
      <c r="C329" s="277">
        <v>3.98475</v>
      </c>
      <c r="D329" s="277">
        <v>-10.713100000000001</v>
      </c>
      <c r="E329" s="269">
        <v>8.83825E-27</v>
      </c>
      <c r="F329" s="279">
        <v>-50.498800000000003</v>
      </c>
      <c r="G329" s="279">
        <v>-34.878900000000002</v>
      </c>
    </row>
    <row r="388" spans="2:7" x14ac:dyDescent="0.25">
      <c r="B388" s="280">
        <v>79.975999999999999</v>
      </c>
      <c r="C388" s="280">
        <v>6.3978099999999998</v>
      </c>
      <c r="D388" s="280">
        <v>12.500500000000001</v>
      </c>
      <c r="E388" s="281">
        <v>7.4160100000000002E-36</v>
      </c>
      <c r="F388" s="280">
        <v>67.436499999999995</v>
      </c>
      <c r="G388" s="280">
        <v>92.515500000000003</v>
      </c>
    </row>
    <row r="389" spans="2:7" x14ac:dyDescent="0.25">
      <c r="B389" s="280">
        <v>7.1398299999999999</v>
      </c>
      <c r="C389" s="280">
        <v>0.82650299999999999</v>
      </c>
      <c r="D389" s="280">
        <v>8.6386000000000003</v>
      </c>
      <c r="E389" s="281">
        <v>5.6903700000000002E-18</v>
      </c>
      <c r="F389" s="280">
        <v>5.5199100000000003</v>
      </c>
      <c r="G389" s="280">
        <v>8.7597500000000004</v>
      </c>
    </row>
    <row r="390" spans="2:7" x14ac:dyDescent="0.25">
      <c r="B390" s="280">
        <v>38.146299999999997</v>
      </c>
      <c r="C390" s="280">
        <v>9.2179099999999998</v>
      </c>
      <c r="D390" s="280">
        <v>4.13828</v>
      </c>
      <c r="E390" s="281">
        <v>3.4991699999999999E-5</v>
      </c>
      <c r="F390" s="280">
        <v>20.079499999999999</v>
      </c>
      <c r="G390" s="280">
        <v>56.213099999999997</v>
      </c>
    </row>
    <row r="391" spans="2:7" x14ac:dyDescent="0.25">
      <c r="B391" s="280">
        <v>-11.0342</v>
      </c>
      <c r="C391" s="280">
        <v>1.704</v>
      </c>
      <c r="D391" s="280">
        <v>-6.4754699999999996</v>
      </c>
      <c r="E391" s="281">
        <v>9.4517500000000005E-11</v>
      </c>
      <c r="F391" s="280">
        <v>-14.374000000000001</v>
      </c>
      <c r="G391" s="280">
        <v>-7.6944100000000004</v>
      </c>
    </row>
    <row r="392" spans="2:7" x14ac:dyDescent="0.25">
      <c r="B392" s="280">
        <v>-79.133300000000006</v>
      </c>
      <c r="C392" s="280">
        <v>5.4043099999999997</v>
      </c>
      <c r="D392" s="280">
        <v>-14.6426</v>
      </c>
      <c r="E392" s="281">
        <v>1.5012099999999999E-48</v>
      </c>
      <c r="F392" s="280">
        <v>-89.7256</v>
      </c>
      <c r="G392" s="280">
        <v>-68.5411</v>
      </c>
    </row>
  </sheetData>
  <sortState xmlns:xlrd2="http://schemas.microsoft.com/office/spreadsheetml/2017/richdata2" ref="A388:G392">
    <sortCondition descending="1" ref="D38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27"/>
  <sheetViews>
    <sheetView workbookViewId="0">
      <selection activeCell="D2" sqref="D2"/>
    </sheetView>
  </sheetViews>
  <sheetFormatPr defaultRowHeight="15" x14ac:dyDescent="0.25"/>
  <cols>
    <col min="2" max="2" width="17.140625" customWidth="1"/>
    <col min="3" max="4" width="24" customWidth="1"/>
    <col min="5" max="7" width="17.140625" customWidth="1"/>
  </cols>
  <sheetData>
    <row r="1" spans="2:8" ht="15.75" thickBot="1" x14ac:dyDescent="0.3"/>
    <row r="2" spans="2:8" ht="33.75" customHeight="1" thickBot="1" x14ac:dyDescent="0.3">
      <c r="B2" s="304" t="s">
        <v>208</v>
      </c>
      <c r="C2" s="253" t="s">
        <v>10</v>
      </c>
      <c r="D2" s="255" t="s">
        <v>12</v>
      </c>
      <c r="E2" s="307" t="s">
        <v>13</v>
      </c>
      <c r="F2" s="222" t="s">
        <v>147</v>
      </c>
      <c r="G2" s="220" t="s">
        <v>148</v>
      </c>
      <c r="H2" s="306"/>
    </row>
    <row r="3" spans="2:8" x14ac:dyDescent="0.25">
      <c r="B3" s="247"/>
      <c r="C3" s="125"/>
      <c r="D3" s="241"/>
      <c r="E3" s="246"/>
      <c r="F3" s="125"/>
      <c r="G3" s="241"/>
      <c r="H3" s="305"/>
    </row>
    <row r="4" spans="2:8" x14ac:dyDescent="0.25">
      <c r="B4" s="234"/>
      <c r="C4" s="42" t="s">
        <v>445</v>
      </c>
      <c r="D4" s="242"/>
      <c r="E4" s="240"/>
      <c r="F4" s="223"/>
      <c r="G4" s="242"/>
      <c r="H4" s="305"/>
    </row>
    <row r="5" spans="2:8" x14ac:dyDescent="0.25">
      <c r="B5" s="234"/>
      <c r="C5" s="42" t="s">
        <v>446</v>
      </c>
      <c r="D5" s="242"/>
      <c r="E5" s="240"/>
      <c r="F5" s="214"/>
      <c r="G5" s="233"/>
      <c r="H5" s="306"/>
    </row>
    <row r="6" spans="2:8" x14ac:dyDescent="0.25">
      <c r="B6" s="234"/>
      <c r="C6" s="308" t="s">
        <v>454</v>
      </c>
      <c r="D6" s="242"/>
      <c r="E6" s="240"/>
      <c r="F6" s="214"/>
      <c r="G6" s="233"/>
      <c r="H6" s="306"/>
    </row>
    <row r="7" spans="2:8" x14ac:dyDescent="0.25">
      <c r="B7" s="234"/>
      <c r="C7" s="223" t="s">
        <v>352</v>
      </c>
      <c r="D7" s="233" t="s">
        <v>199</v>
      </c>
      <c r="E7" s="226">
        <v>1.9966499999999999E-40</v>
      </c>
      <c r="F7" s="214" t="s">
        <v>151</v>
      </c>
      <c r="G7" s="219">
        <v>18.347850000000001</v>
      </c>
      <c r="H7" s="306"/>
    </row>
    <row r="8" spans="2:8" x14ac:dyDescent="0.25">
      <c r="B8" s="234"/>
      <c r="C8" s="223" t="s">
        <v>2</v>
      </c>
      <c r="D8" s="233" t="s">
        <v>200</v>
      </c>
      <c r="E8" s="226">
        <v>2.7444599999999998E-32</v>
      </c>
      <c r="F8" s="216" t="s">
        <v>153</v>
      </c>
      <c r="G8" s="219">
        <v>3.9848700000000001E-2</v>
      </c>
      <c r="H8" s="306"/>
    </row>
    <row r="9" spans="2:8" x14ac:dyDescent="0.25">
      <c r="B9" s="234"/>
      <c r="C9" s="223" t="s">
        <v>347</v>
      </c>
      <c r="D9" s="233" t="s">
        <v>201</v>
      </c>
      <c r="E9" s="226">
        <v>1.08713E-27</v>
      </c>
      <c r="F9" s="217" t="s">
        <v>189</v>
      </c>
      <c r="G9" s="242">
        <v>3927.53</v>
      </c>
      <c r="H9" s="306"/>
    </row>
    <row r="10" spans="2:8" x14ac:dyDescent="0.25">
      <c r="B10" s="234"/>
      <c r="C10" s="309" t="s">
        <v>117</v>
      </c>
      <c r="D10" s="233" t="s">
        <v>202</v>
      </c>
      <c r="E10" s="226">
        <v>1.33572E-22</v>
      </c>
      <c r="F10" s="217" t="s">
        <v>157</v>
      </c>
      <c r="G10" s="221">
        <v>9</v>
      </c>
      <c r="H10" s="306"/>
    </row>
    <row r="11" spans="2:8" x14ac:dyDescent="0.25">
      <c r="B11" s="234"/>
      <c r="C11" s="223" t="s">
        <v>51</v>
      </c>
      <c r="D11" s="233" t="s">
        <v>203</v>
      </c>
      <c r="E11" s="226">
        <v>5.6805700000000003E-12</v>
      </c>
      <c r="F11" s="217" t="s">
        <v>13</v>
      </c>
      <c r="G11" s="233" t="s">
        <v>113</v>
      </c>
      <c r="H11" s="306"/>
    </row>
    <row r="12" spans="2:8" x14ac:dyDescent="0.25">
      <c r="B12" s="234"/>
      <c r="C12" s="223" t="s">
        <v>96</v>
      </c>
      <c r="D12" s="233" t="s">
        <v>204</v>
      </c>
      <c r="E12" s="226">
        <v>2.5967100000000001E-37</v>
      </c>
      <c r="F12" s="223"/>
      <c r="G12" s="242"/>
      <c r="H12" s="306"/>
    </row>
    <row r="13" spans="2:8" x14ac:dyDescent="0.25">
      <c r="B13" s="234"/>
      <c r="C13" s="223" t="s">
        <v>100</v>
      </c>
      <c r="D13" s="233" t="s">
        <v>205</v>
      </c>
      <c r="E13" s="226">
        <v>8.8910399999999997E-39</v>
      </c>
      <c r="F13" s="223"/>
      <c r="G13" s="242"/>
      <c r="H13" s="306"/>
    </row>
    <row r="14" spans="2:8" x14ac:dyDescent="0.25">
      <c r="B14" s="234"/>
      <c r="C14" s="223" t="s">
        <v>94</v>
      </c>
      <c r="D14" s="233" t="s">
        <v>206</v>
      </c>
      <c r="E14" s="226">
        <v>1.864E-48</v>
      </c>
      <c r="F14" s="223"/>
      <c r="G14" s="242"/>
      <c r="H14" s="306"/>
    </row>
    <row r="15" spans="2:8" x14ac:dyDescent="0.25">
      <c r="B15" s="234"/>
      <c r="C15" s="223" t="s">
        <v>9</v>
      </c>
      <c r="D15" s="233" t="s">
        <v>207</v>
      </c>
      <c r="E15" s="226">
        <v>3.6716500000000001E-51</v>
      </c>
      <c r="F15" s="214"/>
      <c r="G15" s="233"/>
      <c r="H15" s="306"/>
    </row>
    <row r="16" spans="2:8" x14ac:dyDescent="0.25">
      <c r="B16" s="234"/>
      <c r="C16" s="223"/>
      <c r="D16" s="242"/>
      <c r="E16" s="240"/>
      <c r="F16" s="214"/>
      <c r="G16" s="233"/>
      <c r="H16" s="306"/>
    </row>
    <row r="17" spans="2:8" x14ac:dyDescent="0.25">
      <c r="B17" s="234"/>
      <c r="C17" s="42" t="s">
        <v>356</v>
      </c>
      <c r="D17" s="242"/>
      <c r="E17" s="240"/>
      <c r="F17" s="214"/>
      <c r="G17" s="233"/>
      <c r="H17" s="306"/>
    </row>
    <row r="18" spans="2:8" x14ac:dyDescent="0.25">
      <c r="B18" s="234"/>
      <c r="C18" s="308" t="s">
        <v>455</v>
      </c>
      <c r="D18" s="242"/>
      <c r="E18" s="240"/>
      <c r="F18" s="214"/>
      <c r="G18" s="233"/>
      <c r="H18" s="306"/>
    </row>
    <row r="19" spans="2:8" x14ac:dyDescent="0.25">
      <c r="B19" s="234" t="s">
        <v>209</v>
      </c>
      <c r="C19" s="223" t="s">
        <v>51</v>
      </c>
      <c r="D19" s="233" t="s">
        <v>447</v>
      </c>
      <c r="E19" s="226">
        <v>7.0283799999999996E-31</v>
      </c>
      <c r="F19" s="214" t="s">
        <v>151</v>
      </c>
      <c r="G19" s="242">
        <v>14.825989999999999</v>
      </c>
      <c r="H19" s="306"/>
    </row>
    <row r="20" spans="2:8" x14ac:dyDescent="0.25">
      <c r="B20" s="234" t="s">
        <v>358</v>
      </c>
      <c r="C20" s="223" t="s">
        <v>2</v>
      </c>
      <c r="D20" s="233" t="s">
        <v>448</v>
      </c>
      <c r="E20" s="226">
        <v>7.0960900000000006E-27</v>
      </c>
      <c r="F20" s="216" t="s">
        <v>153</v>
      </c>
      <c r="G20" s="242">
        <v>-9.7426300000000004E-3</v>
      </c>
      <c r="H20" s="306"/>
    </row>
    <row r="21" spans="2:8" x14ac:dyDescent="0.25">
      <c r="B21" s="234" t="s">
        <v>360</v>
      </c>
      <c r="C21" s="223" t="s">
        <v>340</v>
      </c>
      <c r="D21" s="233" t="s">
        <v>449</v>
      </c>
      <c r="E21" s="226">
        <v>3.1150599999999999E-12</v>
      </c>
      <c r="F21" s="217" t="s">
        <v>189</v>
      </c>
      <c r="G21" s="242">
        <v>5006.6000000000004</v>
      </c>
      <c r="H21" s="306"/>
    </row>
    <row r="22" spans="2:8" x14ac:dyDescent="0.25">
      <c r="B22" s="234"/>
      <c r="C22" s="223" t="s">
        <v>117</v>
      </c>
      <c r="D22" s="233" t="s">
        <v>450</v>
      </c>
      <c r="E22" s="226">
        <v>2.17592E-3</v>
      </c>
      <c r="F22" s="217" t="s">
        <v>157</v>
      </c>
      <c r="G22" s="221">
        <v>7</v>
      </c>
      <c r="H22" s="306"/>
    </row>
    <row r="23" spans="2:8" x14ac:dyDescent="0.25">
      <c r="B23" s="234"/>
      <c r="C23" s="223" t="s">
        <v>143</v>
      </c>
      <c r="D23" s="233" t="s">
        <v>451</v>
      </c>
      <c r="E23" s="226">
        <v>4.1610500000000001E-8</v>
      </c>
      <c r="F23" s="217" t="s">
        <v>13</v>
      </c>
      <c r="G23" s="233" t="s">
        <v>113</v>
      </c>
      <c r="H23" s="306"/>
    </row>
    <row r="24" spans="2:8" x14ac:dyDescent="0.25">
      <c r="B24" s="234"/>
      <c r="C24" s="223" t="s">
        <v>100</v>
      </c>
      <c r="D24" s="233" t="s">
        <v>452</v>
      </c>
      <c r="E24" s="226">
        <v>1.6546900000000001E-12</v>
      </c>
      <c r="F24" s="223"/>
      <c r="G24" s="242"/>
      <c r="H24" s="306"/>
    </row>
    <row r="25" spans="2:8" ht="15.75" thickBot="1" x14ac:dyDescent="0.3">
      <c r="B25" s="235"/>
      <c r="C25" s="224" t="s">
        <v>140</v>
      </c>
      <c r="D25" s="238" t="s">
        <v>453</v>
      </c>
      <c r="E25" s="205">
        <v>2.4774100000000001E-23</v>
      </c>
      <c r="F25" s="224"/>
      <c r="G25" s="134"/>
      <c r="H25" s="306"/>
    </row>
    <row r="26" spans="2:8" x14ac:dyDescent="0.25">
      <c r="B26" s="305"/>
      <c r="C26" s="305"/>
      <c r="D26" s="305"/>
      <c r="E26" s="305"/>
      <c r="F26" s="305"/>
      <c r="G26" s="305"/>
      <c r="H26" s="305"/>
    </row>
    <row r="27" spans="2:8" x14ac:dyDescent="0.25">
      <c r="B27" s="305"/>
      <c r="C27" s="305"/>
      <c r="D27" s="305"/>
      <c r="E27" s="305"/>
      <c r="F27" s="305"/>
      <c r="G27" s="305"/>
      <c r="H27" s="30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O138"/>
  <sheetViews>
    <sheetView zoomScale="115" zoomScaleNormal="115" workbookViewId="0"/>
  </sheetViews>
  <sheetFormatPr defaultRowHeight="15" x14ac:dyDescent="0.25"/>
  <cols>
    <col min="2" max="2" width="34.140625" customWidth="1"/>
    <col min="3" max="3" width="23.7109375" customWidth="1"/>
    <col min="4" max="4" width="15.7109375" customWidth="1"/>
    <col min="5" max="8" width="13.42578125" customWidth="1"/>
  </cols>
  <sheetData>
    <row r="2" spans="2:10" ht="15.75" thickBot="1" x14ac:dyDescent="0.3">
      <c r="B2" s="128"/>
      <c r="C2" s="128"/>
      <c r="D2" s="128"/>
      <c r="E2" s="128"/>
      <c r="F2" s="128"/>
      <c r="G2" s="128"/>
      <c r="H2" s="128"/>
      <c r="I2" s="128"/>
      <c r="J2" s="128"/>
    </row>
    <row r="3" spans="2:10" ht="15.75" thickBot="1" x14ac:dyDescent="0.3">
      <c r="B3" s="340" t="s">
        <v>10</v>
      </c>
      <c r="C3" s="341"/>
      <c r="D3" s="342"/>
      <c r="E3" s="340" t="s">
        <v>11</v>
      </c>
      <c r="F3" s="341"/>
      <c r="G3" s="341"/>
      <c r="H3" s="342"/>
      <c r="I3" s="128"/>
      <c r="J3" s="128"/>
    </row>
    <row r="4" spans="2:10" ht="15.75" thickBot="1" x14ac:dyDescent="0.3">
      <c r="B4" s="135" t="s">
        <v>10</v>
      </c>
      <c r="C4" s="137" t="s">
        <v>12</v>
      </c>
      <c r="D4" s="145" t="s">
        <v>13</v>
      </c>
      <c r="E4" s="131" t="s">
        <v>1</v>
      </c>
      <c r="F4" s="132" t="s">
        <v>14</v>
      </c>
      <c r="G4" s="132" t="s">
        <v>15</v>
      </c>
      <c r="H4" s="133" t="s">
        <v>16</v>
      </c>
      <c r="I4" s="129"/>
      <c r="J4" s="128"/>
    </row>
    <row r="5" spans="2:10" x14ac:dyDescent="0.25">
      <c r="B5" s="239"/>
      <c r="C5" s="142"/>
      <c r="D5" s="142"/>
      <c r="E5" s="243"/>
      <c r="F5" s="232"/>
      <c r="G5" s="232"/>
      <c r="H5" s="241"/>
      <c r="I5" s="129"/>
      <c r="J5" s="128"/>
    </row>
    <row r="6" spans="2:10" x14ac:dyDescent="0.25">
      <c r="B6" s="227"/>
      <c r="C6" s="143"/>
      <c r="D6" s="143"/>
      <c r="E6" s="140"/>
      <c r="F6" s="138"/>
      <c r="G6" s="138"/>
      <c r="H6" s="139"/>
      <c r="I6" s="129"/>
      <c r="J6" s="128"/>
    </row>
    <row r="7" spans="2:10" x14ac:dyDescent="0.25">
      <c r="B7" s="313" t="s">
        <v>3</v>
      </c>
      <c r="C7" s="143"/>
      <c r="D7" s="143"/>
      <c r="E7" s="140"/>
      <c r="F7" s="138"/>
      <c r="G7" s="138"/>
      <c r="H7" s="139"/>
      <c r="I7" s="129"/>
      <c r="J7" s="128"/>
    </row>
    <row r="8" spans="2:10" x14ac:dyDescent="0.25">
      <c r="B8" s="313" t="s">
        <v>17</v>
      </c>
      <c r="C8" s="143"/>
      <c r="D8" s="143"/>
      <c r="E8" s="140"/>
      <c r="F8" s="138"/>
      <c r="G8" s="138"/>
      <c r="H8" s="139"/>
      <c r="I8" s="129"/>
      <c r="J8" s="128"/>
    </row>
    <row r="9" spans="2:10" x14ac:dyDescent="0.25">
      <c r="B9" s="146" t="s">
        <v>3</v>
      </c>
      <c r="C9" s="177" t="s">
        <v>214</v>
      </c>
      <c r="D9" s="229">
        <v>8.3199999999999994E-9</v>
      </c>
      <c r="E9" s="244">
        <v>1.3850899999999999</v>
      </c>
      <c r="F9" s="231">
        <v>3120.4470000000001</v>
      </c>
      <c r="G9" s="231">
        <v>3138.9160000000002</v>
      </c>
      <c r="H9" s="242">
        <v>-1556.223</v>
      </c>
      <c r="I9" s="129" t="s">
        <v>19</v>
      </c>
      <c r="J9" s="128"/>
    </row>
    <row r="10" spans="2:10" x14ac:dyDescent="0.25">
      <c r="B10" s="227"/>
      <c r="C10" s="177"/>
      <c r="D10" s="229"/>
      <c r="E10" s="141"/>
      <c r="F10" s="231"/>
      <c r="G10" s="231"/>
      <c r="H10" s="242"/>
      <c r="I10" s="129"/>
      <c r="J10" s="128"/>
    </row>
    <row r="11" spans="2:10" x14ac:dyDescent="0.25">
      <c r="B11" s="312" t="s">
        <v>25</v>
      </c>
      <c r="C11" s="177"/>
      <c r="D11" s="229"/>
      <c r="E11" s="141"/>
      <c r="F11" s="231"/>
      <c r="G11" s="231"/>
      <c r="H11" s="242"/>
      <c r="I11" s="129"/>
      <c r="J11" s="128"/>
    </row>
    <row r="12" spans="2:10" x14ac:dyDescent="0.25">
      <c r="B12" s="313" t="s">
        <v>26</v>
      </c>
      <c r="C12" s="237"/>
      <c r="D12" s="237"/>
      <c r="E12" s="244"/>
      <c r="F12" s="231"/>
      <c r="G12" s="231"/>
      <c r="H12" s="242"/>
      <c r="I12" s="130"/>
      <c r="J12" s="128"/>
    </row>
    <row r="13" spans="2:10" x14ac:dyDescent="0.25">
      <c r="B13" s="234" t="s">
        <v>2</v>
      </c>
      <c r="C13" s="177" t="s">
        <v>215</v>
      </c>
      <c r="D13" s="229">
        <v>3.2500000000000001E-2</v>
      </c>
      <c r="E13" s="244">
        <v>1.15652</v>
      </c>
      <c r="F13" s="231">
        <v>2894.02</v>
      </c>
      <c r="G13" s="231">
        <v>2930.9160000000002</v>
      </c>
      <c r="H13" s="242">
        <v>-1439.01</v>
      </c>
      <c r="I13" s="129" t="s">
        <v>29</v>
      </c>
      <c r="J13" s="128"/>
    </row>
    <row r="14" spans="2:10" x14ac:dyDescent="0.25">
      <c r="B14" s="234" t="s">
        <v>3</v>
      </c>
      <c r="C14" s="177" t="s">
        <v>216</v>
      </c>
      <c r="D14" s="229">
        <v>3.6600000000000001E-2</v>
      </c>
      <c r="E14" s="244"/>
      <c r="F14" s="231"/>
      <c r="G14" s="231"/>
      <c r="H14" s="242"/>
      <c r="I14" s="129" t="s">
        <v>29</v>
      </c>
      <c r="J14" s="128"/>
    </row>
    <row r="15" spans="2:10" x14ac:dyDescent="0.25">
      <c r="B15" s="234" t="s">
        <v>4</v>
      </c>
      <c r="C15" s="177" t="s">
        <v>217</v>
      </c>
      <c r="D15" s="229">
        <v>3.96E-5</v>
      </c>
      <c r="E15" s="141"/>
      <c r="F15" s="231"/>
      <c r="G15" s="231"/>
      <c r="H15" s="242"/>
      <c r="I15" s="129" t="s">
        <v>19</v>
      </c>
      <c r="J15" s="128"/>
    </row>
    <row r="16" spans="2:10" x14ac:dyDescent="0.25">
      <c r="B16" s="234" t="s">
        <v>6</v>
      </c>
      <c r="C16" s="177" t="s">
        <v>218</v>
      </c>
      <c r="D16" s="229">
        <v>8.5299999999999996E-6</v>
      </c>
      <c r="E16" s="244"/>
      <c r="F16" s="231"/>
      <c r="G16" s="231"/>
      <c r="H16" s="242"/>
      <c r="I16" s="129" t="s">
        <v>19</v>
      </c>
      <c r="J16" s="128"/>
    </row>
    <row r="17" spans="2:10" x14ac:dyDescent="0.25">
      <c r="B17" s="234" t="s">
        <v>51</v>
      </c>
      <c r="C17" s="177" t="s">
        <v>219</v>
      </c>
      <c r="D17" s="229">
        <v>2.1299999999999998E-118</v>
      </c>
      <c r="E17" s="141"/>
      <c r="F17" s="231"/>
      <c r="G17" s="231"/>
      <c r="H17" s="242"/>
      <c r="I17" s="129" t="s">
        <v>19</v>
      </c>
      <c r="J17" s="128"/>
    </row>
    <row r="18" spans="2:10" x14ac:dyDescent="0.25">
      <c r="B18" s="234"/>
      <c r="C18" s="237"/>
      <c r="D18" s="237"/>
      <c r="E18" s="244"/>
      <c r="F18" s="231"/>
      <c r="G18" s="231"/>
      <c r="H18" s="242"/>
      <c r="I18" s="128"/>
      <c r="J18" s="128"/>
    </row>
    <row r="19" spans="2:10" x14ac:dyDescent="0.25">
      <c r="B19" s="312" t="s">
        <v>32</v>
      </c>
      <c r="C19" s="237"/>
      <c r="D19" s="237"/>
      <c r="E19" s="244"/>
      <c r="F19" s="231"/>
      <c r="G19" s="231"/>
      <c r="H19" s="242"/>
      <c r="I19" s="128"/>
      <c r="J19" s="128"/>
    </row>
    <row r="20" spans="2:10" x14ac:dyDescent="0.25">
      <c r="B20" s="313" t="s">
        <v>33</v>
      </c>
      <c r="C20" s="237"/>
      <c r="D20" s="237"/>
      <c r="E20" s="244"/>
      <c r="F20" s="231"/>
      <c r="G20" s="231"/>
      <c r="H20" s="242"/>
      <c r="I20" s="128"/>
      <c r="J20" s="128"/>
    </row>
    <row r="21" spans="2:10" x14ac:dyDescent="0.25">
      <c r="B21" s="234" t="s">
        <v>2</v>
      </c>
      <c r="C21" s="177" t="s">
        <v>220</v>
      </c>
      <c r="D21" s="229">
        <v>2.0099999999999999E-29</v>
      </c>
      <c r="E21" s="244">
        <v>1.1173139999999999</v>
      </c>
      <c r="F21" s="231">
        <v>2855.5509999999999</v>
      </c>
      <c r="G21" s="231">
        <v>2910.8310000000001</v>
      </c>
      <c r="H21" s="242">
        <v>-1415.7760000000001</v>
      </c>
      <c r="I21" s="129" t="s">
        <v>19</v>
      </c>
      <c r="J21" s="128"/>
    </row>
    <row r="22" spans="2:10" x14ac:dyDescent="0.25">
      <c r="B22" s="234" t="s">
        <v>3</v>
      </c>
      <c r="C22" s="177" t="s">
        <v>221</v>
      </c>
      <c r="D22" s="229">
        <v>2.2400000000000001E-14</v>
      </c>
      <c r="E22" s="244"/>
      <c r="F22" s="231"/>
      <c r="G22" s="231"/>
      <c r="H22" s="242"/>
      <c r="I22" s="129" t="s">
        <v>19</v>
      </c>
      <c r="J22" s="128"/>
    </row>
    <row r="23" spans="2:10" x14ac:dyDescent="0.25">
      <c r="B23" s="234" t="s">
        <v>34</v>
      </c>
      <c r="C23" s="177" t="s">
        <v>222</v>
      </c>
      <c r="D23" s="229">
        <v>1.15E-9</v>
      </c>
      <c r="E23" s="244"/>
      <c r="F23" s="231"/>
      <c r="G23" s="231"/>
      <c r="H23" s="242"/>
      <c r="I23" s="129" t="s">
        <v>19</v>
      </c>
      <c r="J23" s="128"/>
    </row>
    <row r="24" spans="2:10" x14ac:dyDescent="0.25">
      <c r="B24" s="234" t="s">
        <v>39</v>
      </c>
      <c r="C24" s="177" t="s">
        <v>223</v>
      </c>
      <c r="D24" s="229">
        <v>2.5900000000000002E-6</v>
      </c>
      <c r="E24" s="244"/>
      <c r="F24" s="231"/>
      <c r="G24" s="231"/>
      <c r="H24" s="242"/>
      <c r="I24" s="129" t="s">
        <v>19</v>
      </c>
      <c r="J24" s="128"/>
    </row>
    <row r="25" spans="2:10" x14ac:dyDescent="0.25">
      <c r="B25" s="234" t="s">
        <v>224</v>
      </c>
      <c r="C25" s="177" t="s">
        <v>225</v>
      </c>
      <c r="D25" s="229">
        <v>9.0199999999999997E-5</v>
      </c>
      <c r="E25" s="244"/>
      <c r="F25" s="231"/>
      <c r="G25" s="231"/>
      <c r="H25" s="242"/>
      <c r="I25" s="129" t="s">
        <v>19</v>
      </c>
      <c r="J25" s="128"/>
    </row>
    <row r="26" spans="2:10" x14ac:dyDescent="0.25">
      <c r="B26" s="234" t="s">
        <v>6</v>
      </c>
      <c r="C26" s="177" t="s">
        <v>226</v>
      </c>
      <c r="D26" s="229">
        <v>4.4999999999999998E-7</v>
      </c>
      <c r="E26" s="244"/>
      <c r="F26" s="231"/>
      <c r="G26" s="231"/>
      <c r="H26" s="242"/>
      <c r="I26" s="129" t="s">
        <v>19</v>
      </c>
      <c r="J26" s="128"/>
    </row>
    <row r="27" spans="2:10" x14ac:dyDescent="0.25">
      <c r="B27" s="234" t="s">
        <v>4</v>
      </c>
      <c r="C27" s="177" t="s">
        <v>227</v>
      </c>
      <c r="D27" s="229">
        <v>4.0100000000000001E-10</v>
      </c>
      <c r="E27" s="244"/>
      <c r="F27" s="231"/>
      <c r="G27" s="231"/>
      <c r="H27" s="242"/>
      <c r="I27" s="129" t="s">
        <v>19</v>
      </c>
      <c r="J27" s="128"/>
    </row>
    <row r="28" spans="2:10" x14ac:dyDescent="0.25">
      <c r="B28" s="234" t="s">
        <v>51</v>
      </c>
      <c r="C28" s="177" t="s">
        <v>228</v>
      </c>
      <c r="D28" s="229">
        <v>5.5599999999999999E-25</v>
      </c>
      <c r="E28" s="244"/>
      <c r="F28" s="231"/>
      <c r="G28" s="231"/>
      <c r="H28" s="242"/>
      <c r="I28" s="129" t="s">
        <v>19</v>
      </c>
      <c r="J28" s="128"/>
    </row>
    <row r="29" spans="2:10" x14ac:dyDescent="0.25">
      <c r="B29" s="234" t="s">
        <v>45</v>
      </c>
      <c r="C29" s="177" t="s">
        <v>229</v>
      </c>
      <c r="D29" s="229">
        <v>5.0099999999999996E-25</v>
      </c>
      <c r="E29" s="244"/>
      <c r="F29" s="231"/>
      <c r="G29" s="231"/>
      <c r="H29" s="242"/>
      <c r="I29" s="129" t="s">
        <v>19</v>
      </c>
      <c r="J29" s="128"/>
    </row>
    <row r="30" spans="2:10" x14ac:dyDescent="0.25">
      <c r="B30" s="234"/>
      <c r="C30" s="177"/>
      <c r="D30" s="229"/>
      <c r="E30" s="244"/>
      <c r="F30" s="231"/>
      <c r="G30" s="231"/>
      <c r="H30" s="242"/>
      <c r="I30" s="129"/>
      <c r="J30" s="128"/>
    </row>
    <row r="31" spans="2:10" x14ac:dyDescent="0.25">
      <c r="B31" s="312" t="s">
        <v>53</v>
      </c>
      <c r="C31" s="177"/>
      <c r="D31" s="229"/>
      <c r="E31" s="244"/>
      <c r="F31" s="231"/>
      <c r="G31" s="231"/>
      <c r="H31" s="242"/>
      <c r="I31" s="129"/>
      <c r="J31" s="128"/>
    </row>
    <row r="32" spans="2:10" x14ac:dyDescent="0.25">
      <c r="B32" s="313" t="s">
        <v>54</v>
      </c>
      <c r="C32" s="177"/>
      <c r="D32" s="229"/>
      <c r="E32" s="244"/>
      <c r="F32" s="231"/>
      <c r="G32" s="231"/>
      <c r="H32" s="242"/>
      <c r="I32" s="129"/>
      <c r="J32" s="128"/>
    </row>
    <row r="33" spans="2:10" x14ac:dyDescent="0.25">
      <c r="B33" s="234" t="s">
        <v>59</v>
      </c>
      <c r="C33" s="177" t="s">
        <v>230</v>
      </c>
      <c r="D33" s="229">
        <v>1.38E-25</v>
      </c>
      <c r="E33" s="244">
        <v>1.0016419999999999</v>
      </c>
      <c r="F33" s="231">
        <v>2710.5149999999999</v>
      </c>
      <c r="G33" s="231">
        <v>2770.384</v>
      </c>
      <c r="H33" s="242">
        <v>-1342.258</v>
      </c>
      <c r="I33" s="129" t="s">
        <v>19</v>
      </c>
      <c r="J33" s="128"/>
    </row>
    <row r="34" spans="2:10" x14ac:dyDescent="0.25">
      <c r="B34" s="234" t="s">
        <v>57</v>
      </c>
      <c r="C34" s="177" t="s">
        <v>231</v>
      </c>
      <c r="D34" s="229">
        <v>6.1900000000000004E-19</v>
      </c>
      <c r="E34" s="244"/>
      <c r="F34" s="231"/>
      <c r="G34" s="231"/>
      <c r="H34" s="242"/>
      <c r="I34" s="129" t="s">
        <v>19</v>
      </c>
      <c r="J34" s="128"/>
    </row>
    <row r="35" spans="2:10" x14ac:dyDescent="0.25">
      <c r="B35" s="234" t="s">
        <v>5</v>
      </c>
      <c r="C35" s="177" t="s">
        <v>232</v>
      </c>
      <c r="D35" s="229">
        <v>1.2300000000000001E-13</v>
      </c>
      <c r="E35" s="244"/>
      <c r="F35" s="231"/>
      <c r="G35" s="231"/>
      <c r="H35" s="242"/>
      <c r="I35" s="129" t="s">
        <v>19</v>
      </c>
      <c r="J35" s="128"/>
    </row>
    <row r="36" spans="2:10" x14ac:dyDescent="0.25">
      <c r="B36" s="234" t="s">
        <v>4</v>
      </c>
      <c r="C36" s="177" t="s">
        <v>233</v>
      </c>
      <c r="D36" s="229">
        <v>6.7500000000000001E-12</v>
      </c>
      <c r="E36" s="244"/>
      <c r="F36" s="231"/>
      <c r="G36" s="231"/>
      <c r="H36" s="242"/>
      <c r="I36" s="129" t="s">
        <v>19</v>
      </c>
      <c r="J36" s="128"/>
    </row>
    <row r="37" spans="2:10" x14ac:dyDescent="0.25">
      <c r="B37" s="234" t="s">
        <v>34</v>
      </c>
      <c r="C37" s="177" t="s">
        <v>234</v>
      </c>
      <c r="D37" s="229">
        <v>1.23E-11</v>
      </c>
      <c r="E37" s="244"/>
      <c r="F37" s="231"/>
      <c r="G37" s="231"/>
      <c r="H37" s="242"/>
      <c r="I37" s="129" t="s">
        <v>43</v>
      </c>
      <c r="J37" s="128"/>
    </row>
    <row r="38" spans="2:10" x14ac:dyDescent="0.25">
      <c r="B38" s="234" t="s">
        <v>45</v>
      </c>
      <c r="C38" s="177" t="s">
        <v>235</v>
      </c>
      <c r="D38" s="229">
        <v>8.3200000000000002E-10</v>
      </c>
      <c r="E38" s="244"/>
      <c r="F38" s="231"/>
      <c r="G38" s="231"/>
      <c r="H38" s="242"/>
      <c r="I38" s="129" t="s">
        <v>43</v>
      </c>
      <c r="J38" s="128"/>
    </row>
    <row r="39" spans="2:10" x14ac:dyDescent="0.25">
      <c r="B39" s="234" t="s">
        <v>39</v>
      </c>
      <c r="C39" s="177" t="s">
        <v>236</v>
      </c>
      <c r="D39" s="229">
        <v>4.1200000000000004E-6</v>
      </c>
      <c r="E39" s="244"/>
      <c r="F39" s="231"/>
      <c r="G39" s="231"/>
      <c r="H39" s="242"/>
      <c r="I39" s="129" t="s">
        <v>19</v>
      </c>
      <c r="J39" s="128"/>
    </row>
    <row r="40" spans="2:10" x14ac:dyDescent="0.25">
      <c r="B40" s="234" t="s">
        <v>3</v>
      </c>
      <c r="C40" s="177" t="s">
        <v>237</v>
      </c>
      <c r="D40" s="229">
        <v>1.16E-8</v>
      </c>
      <c r="E40" s="244"/>
      <c r="F40" s="231"/>
      <c r="G40" s="231"/>
      <c r="H40" s="242"/>
      <c r="I40" s="129" t="s">
        <v>19</v>
      </c>
      <c r="J40" s="128"/>
    </row>
    <row r="41" spans="2:10" x14ac:dyDescent="0.25">
      <c r="B41" s="234" t="s">
        <v>51</v>
      </c>
      <c r="C41" s="177" t="s">
        <v>238</v>
      </c>
      <c r="D41" s="229">
        <v>7.3400000000000006E-12</v>
      </c>
      <c r="E41" s="244"/>
      <c r="F41" s="231"/>
      <c r="G41" s="231"/>
      <c r="H41" s="242"/>
      <c r="I41" s="129" t="s">
        <v>19</v>
      </c>
      <c r="J41" s="128"/>
    </row>
    <row r="42" spans="2:10" ht="15.75" thickBot="1" x14ac:dyDescent="0.3">
      <c r="B42" s="235" t="s">
        <v>68</v>
      </c>
      <c r="C42" s="178" t="s">
        <v>239</v>
      </c>
      <c r="D42" s="144">
        <v>1.5600000000000001E-14</v>
      </c>
      <c r="E42" s="245"/>
      <c r="F42" s="225"/>
      <c r="G42" s="225"/>
      <c r="H42" s="134"/>
      <c r="I42" s="129" t="s">
        <v>19</v>
      </c>
      <c r="J42" s="128"/>
    </row>
    <row r="58" spans="2:14" x14ac:dyDescent="0.25">
      <c r="B58" s="305" t="s">
        <v>456</v>
      </c>
    </row>
    <row r="59" spans="2:14" x14ac:dyDescent="0.25">
      <c r="B59" s="305" t="s">
        <v>457</v>
      </c>
    </row>
    <row r="60" spans="2:14" x14ac:dyDescent="0.25">
      <c r="B60" s="305" t="s">
        <v>458</v>
      </c>
    </row>
    <row r="61" spans="2:14" x14ac:dyDescent="0.25">
      <c r="B61" s="305" t="s">
        <v>459</v>
      </c>
    </row>
    <row r="62" spans="2:14" x14ac:dyDescent="0.25">
      <c r="B62" s="305" t="s">
        <v>460</v>
      </c>
    </row>
    <row r="63" spans="2:14" x14ac:dyDescent="0.25">
      <c r="B63" s="305" t="s">
        <v>461</v>
      </c>
      <c r="H63" s="305"/>
      <c r="I63" t="s">
        <v>528</v>
      </c>
      <c r="J63" t="s">
        <v>529</v>
      </c>
      <c r="K63" t="s">
        <v>315</v>
      </c>
      <c r="L63" t="s">
        <v>316</v>
      </c>
      <c r="M63" t="s">
        <v>317</v>
      </c>
      <c r="N63" t="s">
        <v>318</v>
      </c>
    </row>
    <row r="64" spans="2:14" x14ac:dyDescent="0.25">
      <c r="B64" s="305" t="s">
        <v>462</v>
      </c>
      <c r="H64" s="305"/>
      <c r="I64" t="s">
        <v>319</v>
      </c>
      <c r="J64" t="s">
        <v>319</v>
      </c>
      <c r="K64" t="s">
        <v>320</v>
      </c>
      <c r="L64" t="s">
        <v>320</v>
      </c>
      <c r="M64" t="s">
        <v>320</v>
      </c>
      <c r="N64" t="s">
        <v>320</v>
      </c>
    </row>
    <row r="65" spans="2:14" x14ac:dyDescent="0.25">
      <c r="B65" s="305" t="s">
        <v>463</v>
      </c>
      <c r="H65" s="305">
        <v>1</v>
      </c>
      <c r="I65" t="s">
        <v>531</v>
      </c>
      <c r="J65" t="s">
        <v>531</v>
      </c>
      <c r="K65">
        <v>0.29153679999999998</v>
      </c>
      <c r="L65" t="s">
        <v>532</v>
      </c>
      <c r="M65">
        <v>-4.799461</v>
      </c>
      <c r="N65">
        <v>6.4732919999999998</v>
      </c>
    </row>
    <row r="66" spans="2:14" x14ac:dyDescent="0.25">
      <c r="B66" s="305" t="s">
        <v>464</v>
      </c>
      <c r="H66" s="305">
        <v>2</v>
      </c>
      <c r="I66" t="s">
        <v>531</v>
      </c>
      <c r="J66" t="s">
        <v>531</v>
      </c>
      <c r="K66">
        <v>-9.7205200000000005</v>
      </c>
      <c r="L66" s="297">
        <v>5.1264010000000004E-21</v>
      </c>
      <c r="M66">
        <v>-0.5951552</v>
      </c>
      <c r="N66">
        <v>-0.39513090000000001</v>
      </c>
    </row>
    <row r="67" spans="2:14" x14ac:dyDescent="0.25">
      <c r="B67" s="305" t="s">
        <v>465</v>
      </c>
      <c r="H67" s="305">
        <v>3</v>
      </c>
      <c r="I67" t="s">
        <v>531</v>
      </c>
      <c r="J67" t="s">
        <v>531</v>
      </c>
      <c r="K67">
        <v>10.350759999999999</v>
      </c>
      <c r="L67" s="297">
        <v>1.9508860000000001E-23</v>
      </c>
      <c r="M67">
        <v>2.3510070000000001</v>
      </c>
      <c r="N67">
        <v>3.4517129999999998</v>
      </c>
    </row>
    <row r="68" spans="2:14" x14ac:dyDescent="0.25">
      <c r="B68" s="305" t="s">
        <v>466</v>
      </c>
      <c r="H68" s="305">
        <v>4</v>
      </c>
      <c r="I68" t="s">
        <v>531</v>
      </c>
      <c r="J68" t="s">
        <v>531</v>
      </c>
      <c r="K68">
        <v>-7.9116359999999997</v>
      </c>
      <c r="L68" s="297">
        <v>1.013937E-14</v>
      </c>
      <c r="M68">
        <v>-2.9819559999999998</v>
      </c>
      <c r="N68">
        <v>-1.7961780000000001</v>
      </c>
    </row>
    <row r="69" spans="2:14" x14ac:dyDescent="0.25">
      <c r="B69" s="305" t="s">
        <v>467</v>
      </c>
      <c r="H69" s="305">
        <v>5</v>
      </c>
      <c r="I69" t="s">
        <v>531</v>
      </c>
      <c r="J69" t="s">
        <v>531</v>
      </c>
      <c r="K69">
        <v>-4.2729619999999997</v>
      </c>
      <c r="L69" t="s">
        <v>533</v>
      </c>
      <c r="M69">
        <v>-0.91639210000000004</v>
      </c>
      <c r="N69">
        <v>-0.33937220000000001</v>
      </c>
    </row>
    <row r="70" spans="2:14" x14ac:dyDescent="0.25">
      <c r="B70" s="305" t="s">
        <v>468</v>
      </c>
      <c r="H70" s="305">
        <v>6</v>
      </c>
      <c r="I70" t="s">
        <v>531</v>
      </c>
      <c r="J70" t="s">
        <v>531</v>
      </c>
      <c r="K70">
        <v>-4.1998730000000002</v>
      </c>
      <c r="L70" t="s">
        <v>534</v>
      </c>
      <c r="M70">
        <v>-17.537179999999999</v>
      </c>
      <c r="N70">
        <v>-6.3636819999999998</v>
      </c>
    </row>
    <row r="71" spans="2:14" x14ac:dyDescent="0.25">
      <c r="B71" s="305" t="s">
        <v>469</v>
      </c>
      <c r="H71" s="305">
        <v>7</v>
      </c>
      <c r="I71" t="s">
        <v>531</v>
      </c>
      <c r="J71" t="s">
        <v>531</v>
      </c>
      <c r="K71">
        <v>6.5309369999999998</v>
      </c>
      <c r="L71" s="297">
        <v>1.269399E-10</v>
      </c>
      <c r="M71">
        <v>12.76985</v>
      </c>
      <c r="N71">
        <v>23.748439999999999</v>
      </c>
    </row>
    <row r="72" spans="2:14" x14ac:dyDescent="0.25">
      <c r="B72" s="305" t="s">
        <v>470</v>
      </c>
      <c r="H72" s="305">
        <v>8</v>
      </c>
      <c r="I72" t="s">
        <v>531</v>
      </c>
      <c r="J72" t="s">
        <v>531</v>
      </c>
      <c r="K72">
        <v>2.907635</v>
      </c>
      <c r="L72" t="s">
        <v>535</v>
      </c>
      <c r="M72">
        <v>6.078335</v>
      </c>
      <c r="N72">
        <v>31.35689</v>
      </c>
    </row>
    <row r="73" spans="2:14" x14ac:dyDescent="0.25">
      <c r="B73" s="305" t="s">
        <v>471</v>
      </c>
      <c r="H73" s="305">
        <v>9</v>
      </c>
      <c r="I73" t="s">
        <v>531</v>
      </c>
      <c r="J73" t="s">
        <v>531</v>
      </c>
      <c r="K73">
        <v>4.1264440000000002</v>
      </c>
      <c r="L73" t="s">
        <v>536</v>
      </c>
      <c r="M73">
        <v>0.46138489999999999</v>
      </c>
      <c r="N73">
        <v>1.298996</v>
      </c>
    </row>
    <row r="74" spans="2:14" x14ac:dyDescent="0.25">
      <c r="B74" s="305" t="s">
        <v>472</v>
      </c>
      <c r="H74" s="305">
        <v>10</v>
      </c>
      <c r="I74" t="s">
        <v>531</v>
      </c>
      <c r="J74" t="s">
        <v>531</v>
      </c>
      <c r="K74">
        <v>3.9416630000000001</v>
      </c>
      <c r="L74" t="s">
        <v>537</v>
      </c>
      <c r="M74">
        <v>14.859819999999999</v>
      </c>
      <c r="N74">
        <v>44.356560000000002</v>
      </c>
    </row>
    <row r="75" spans="2:14" x14ac:dyDescent="0.25">
      <c r="B75" s="305" t="s">
        <v>473</v>
      </c>
      <c r="H75" s="305">
        <v>11</v>
      </c>
      <c r="I75" t="s">
        <v>531</v>
      </c>
      <c r="J75" t="s">
        <v>531</v>
      </c>
      <c r="K75">
        <v>-5.9724000000000004</v>
      </c>
      <c r="L75" t="s">
        <v>538</v>
      </c>
      <c r="M75">
        <v>-2.751201</v>
      </c>
      <c r="N75">
        <v>-1.389842</v>
      </c>
    </row>
    <row r="76" spans="2:14" x14ac:dyDescent="0.25">
      <c r="B76" s="305" t="s">
        <v>474</v>
      </c>
      <c r="H76" s="305">
        <v>12</v>
      </c>
      <c r="I76" t="s">
        <v>531</v>
      </c>
      <c r="J76" t="s">
        <v>531</v>
      </c>
      <c r="K76">
        <v>-9.2571089999999998</v>
      </c>
      <c r="L76" s="297">
        <v>2.6121919999999998E-19</v>
      </c>
      <c r="M76">
        <v>-3.1871160000000001</v>
      </c>
      <c r="N76">
        <v>-2.071726</v>
      </c>
    </row>
    <row r="77" spans="2:14" x14ac:dyDescent="0.25">
      <c r="B77" s="305" t="s">
        <v>475</v>
      </c>
      <c r="H77" s="305">
        <v>13</v>
      </c>
      <c r="I77" t="s">
        <v>539</v>
      </c>
      <c r="J77" t="s">
        <v>540</v>
      </c>
      <c r="K77" t="s">
        <v>0</v>
      </c>
      <c r="L77" t="s">
        <v>0</v>
      </c>
      <c r="M77">
        <v>2.7984680000000002</v>
      </c>
      <c r="N77">
        <v>4.7882069999999999</v>
      </c>
    </row>
    <row r="78" spans="2:14" x14ac:dyDescent="0.25">
      <c r="B78" s="305" t="s">
        <v>476</v>
      </c>
      <c r="H78" s="305">
        <v>14</v>
      </c>
      <c r="I78" t="s">
        <v>539</v>
      </c>
      <c r="J78" t="s">
        <v>541</v>
      </c>
      <c r="K78" t="s">
        <v>0</v>
      </c>
      <c r="L78" t="s">
        <v>0</v>
      </c>
      <c r="M78" t="s">
        <v>0</v>
      </c>
      <c r="N78" t="s">
        <v>0</v>
      </c>
    </row>
    <row r="79" spans="2:14" x14ac:dyDescent="0.25">
      <c r="B79" s="305" t="s">
        <v>477</v>
      </c>
    </row>
    <row r="80" spans="2:14" x14ac:dyDescent="0.25">
      <c r="B80" s="305" t="s">
        <v>478</v>
      </c>
    </row>
    <row r="81" spans="2:15" x14ac:dyDescent="0.25">
      <c r="B81" s="305"/>
      <c r="C81" t="s">
        <v>542</v>
      </c>
      <c r="D81" t="s">
        <v>543</v>
      </c>
      <c r="E81" t="s">
        <v>14</v>
      </c>
      <c r="F81" t="s">
        <v>15</v>
      </c>
      <c r="K81" s="305">
        <v>689</v>
      </c>
      <c r="L81" s="305">
        <v>10.350759999999999</v>
      </c>
      <c r="M81" s="297">
        <v>1.9508860000000001E-23</v>
      </c>
      <c r="N81" s="305">
        <v>2.3510070000000001</v>
      </c>
      <c r="O81" s="305">
        <v>3.4517129999999998</v>
      </c>
    </row>
    <row r="82" spans="2:15" x14ac:dyDescent="0.25">
      <c r="B82" s="305"/>
      <c r="C82" t="s">
        <v>320</v>
      </c>
      <c r="D82" t="s">
        <v>320</v>
      </c>
      <c r="E82" t="s">
        <v>320</v>
      </c>
      <c r="F82" t="s">
        <v>320</v>
      </c>
      <c r="K82" s="305">
        <v>689</v>
      </c>
      <c r="L82" s="305">
        <v>6.5309369999999998</v>
      </c>
      <c r="M82" s="297">
        <v>1.269399E-10</v>
      </c>
      <c r="N82" s="305">
        <v>12.76985</v>
      </c>
      <c r="O82" s="305">
        <v>23.748439999999999</v>
      </c>
    </row>
    <row r="83" spans="2:15" x14ac:dyDescent="0.25">
      <c r="B83" s="305">
        <v>1</v>
      </c>
      <c r="C83">
        <v>0.90016260000000003</v>
      </c>
      <c r="D83">
        <v>-1330.2449999999999</v>
      </c>
      <c r="E83">
        <v>2688.49</v>
      </c>
      <c r="F83">
        <v>2752.9459999999999</v>
      </c>
      <c r="K83" s="305">
        <v>689</v>
      </c>
      <c r="L83" s="305">
        <v>4.1264440000000002</v>
      </c>
      <c r="M83" s="305" t="s">
        <v>536</v>
      </c>
      <c r="N83" s="305">
        <v>0.46138489999999999</v>
      </c>
      <c r="O83" s="305">
        <v>1.298996</v>
      </c>
    </row>
    <row r="84" spans="2:15" x14ac:dyDescent="0.25">
      <c r="B84" s="305" t="s">
        <v>479</v>
      </c>
      <c r="K84" s="305">
        <v>689</v>
      </c>
      <c r="L84" s="305">
        <v>3.9416630000000001</v>
      </c>
      <c r="M84" s="305" t="s">
        <v>537</v>
      </c>
      <c r="N84" s="305">
        <v>14.859819999999999</v>
      </c>
      <c r="O84" s="305">
        <v>44.356560000000002</v>
      </c>
    </row>
    <row r="85" spans="2:15" x14ac:dyDescent="0.25">
      <c r="B85" s="305" t="s">
        <v>480</v>
      </c>
      <c r="K85" s="305">
        <v>689</v>
      </c>
      <c r="L85" s="305">
        <v>2.907635</v>
      </c>
      <c r="M85" s="305" t="s">
        <v>535</v>
      </c>
      <c r="N85" s="305">
        <v>6.078335</v>
      </c>
      <c r="O85" s="305">
        <v>31.35689</v>
      </c>
    </row>
    <row r="86" spans="2:15" x14ac:dyDescent="0.25">
      <c r="K86" s="305">
        <v>689</v>
      </c>
      <c r="L86" s="305">
        <v>-4.1998730000000002</v>
      </c>
      <c r="M86" s="305" t="s">
        <v>534</v>
      </c>
      <c r="N86" s="305">
        <v>-17.537179999999999</v>
      </c>
      <c r="O86" s="305">
        <v>-6.3636819999999998</v>
      </c>
    </row>
    <row r="87" spans="2:15" x14ac:dyDescent="0.25">
      <c r="K87" s="305">
        <v>689</v>
      </c>
      <c r="L87" s="305">
        <v>-4.2729619999999997</v>
      </c>
      <c r="M87" s="305" t="s">
        <v>533</v>
      </c>
      <c r="N87" s="305">
        <v>-0.91639210000000004</v>
      </c>
      <c r="O87" s="305">
        <v>-0.33937220000000001</v>
      </c>
    </row>
    <row r="88" spans="2:15" x14ac:dyDescent="0.25">
      <c r="B88" s="305" t="s">
        <v>481</v>
      </c>
      <c r="K88" s="305">
        <v>689</v>
      </c>
      <c r="L88" s="305">
        <v>-5.9724000000000004</v>
      </c>
      <c r="M88" s="305" t="s">
        <v>538</v>
      </c>
      <c r="N88" s="305">
        <v>-2.751201</v>
      </c>
      <c r="O88" s="305">
        <v>-1.389842</v>
      </c>
    </row>
    <row r="89" spans="2:15" x14ac:dyDescent="0.25">
      <c r="B89" s="305" t="s">
        <v>482</v>
      </c>
      <c r="K89" s="305">
        <v>689</v>
      </c>
      <c r="L89" s="305">
        <v>-7.9116359999999997</v>
      </c>
      <c r="M89" s="297">
        <v>1.013937E-14</v>
      </c>
      <c r="N89" s="305">
        <v>-2.9819559999999998</v>
      </c>
      <c r="O89" s="305">
        <v>-1.7961780000000001</v>
      </c>
    </row>
    <row r="90" spans="2:15" x14ac:dyDescent="0.25">
      <c r="B90" s="305" t="s">
        <v>483</v>
      </c>
      <c r="K90" s="305">
        <v>689</v>
      </c>
      <c r="L90" s="305">
        <v>-9.2571089999999998</v>
      </c>
      <c r="M90" s="297">
        <v>2.6121919999999998E-19</v>
      </c>
      <c r="N90" s="305">
        <v>-3.1871160000000001</v>
      </c>
      <c r="O90" s="305">
        <v>-2.071726</v>
      </c>
    </row>
    <row r="91" spans="2:15" x14ac:dyDescent="0.25">
      <c r="B91" s="305" t="s">
        <v>484</v>
      </c>
      <c r="K91" s="305">
        <v>689</v>
      </c>
      <c r="L91" s="305">
        <v>-9.7205200000000005</v>
      </c>
      <c r="M91" s="297">
        <v>5.1264010000000004E-21</v>
      </c>
      <c r="N91" s="305">
        <v>-0.5951552</v>
      </c>
      <c r="O91" s="305">
        <v>-0.39513090000000001</v>
      </c>
    </row>
    <row r="92" spans="2:15" x14ac:dyDescent="0.25">
      <c r="B92" s="305" t="s">
        <v>485</v>
      </c>
    </row>
    <row r="93" spans="2:15" x14ac:dyDescent="0.25">
      <c r="B93" s="305" t="s">
        <v>486</v>
      </c>
    </row>
    <row r="94" spans="2:15" x14ac:dyDescent="0.25">
      <c r="B94" s="305" t="s">
        <v>487</v>
      </c>
    </row>
    <row r="95" spans="2:15" x14ac:dyDescent="0.25">
      <c r="B95" s="305" t="s">
        <v>488</v>
      </c>
    </row>
    <row r="96" spans="2:15" x14ac:dyDescent="0.25">
      <c r="B96" s="305"/>
    </row>
    <row r="97" spans="2:2" x14ac:dyDescent="0.25">
      <c r="B97" s="305" t="s">
        <v>489</v>
      </c>
    </row>
    <row r="98" spans="2:2" x14ac:dyDescent="0.25">
      <c r="B98" s="305" t="s">
        <v>490</v>
      </c>
    </row>
    <row r="99" spans="2:2" x14ac:dyDescent="0.25">
      <c r="B99" s="305" t="s">
        <v>491</v>
      </c>
    </row>
    <row r="100" spans="2:2" x14ac:dyDescent="0.25">
      <c r="B100" s="305" t="s">
        <v>492</v>
      </c>
    </row>
    <row r="101" spans="2:2" x14ac:dyDescent="0.25">
      <c r="B101" s="305"/>
    </row>
    <row r="102" spans="2:2" x14ac:dyDescent="0.25">
      <c r="B102" s="305" t="s">
        <v>493</v>
      </c>
    </row>
    <row r="103" spans="2:2" x14ac:dyDescent="0.25">
      <c r="B103" s="305" t="s">
        <v>494</v>
      </c>
    </row>
    <row r="104" spans="2:2" x14ac:dyDescent="0.25">
      <c r="B104" s="305" t="s">
        <v>495</v>
      </c>
    </row>
    <row r="105" spans="2:2" x14ac:dyDescent="0.25">
      <c r="B105" s="305" t="s">
        <v>496</v>
      </c>
    </row>
    <row r="106" spans="2:2" x14ac:dyDescent="0.25">
      <c r="B106" s="305" t="s">
        <v>497</v>
      </c>
    </row>
    <row r="107" spans="2:2" x14ac:dyDescent="0.25">
      <c r="B107" s="305" t="s">
        <v>498</v>
      </c>
    </row>
    <row r="108" spans="2:2" x14ac:dyDescent="0.25">
      <c r="B108" s="305" t="s">
        <v>499</v>
      </c>
    </row>
    <row r="109" spans="2:2" x14ac:dyDescent="0.25">
      <c r="B109" s="305" t="s">
        <v>500</v>
      </c>
    </row>
    <row r="110" spans="2:2" x14ac:dyDescent="0.25">
      <c r="B110" s="305" t="s">
        <v>501</v>
      </c>
    </row>
    <row r="111" spans="2:2" x14ac:dyDescent="0.25">
      <c r="B111" s="305" t="s">
        <v>502</v>
      </c>
    </row>
    <row r="112" spans="2:2" x14ac:dyDescent="0.25">
      <c r="B112" s="305" t="s">
        <v>503</v>
      </c>
    </row>
    <row r="113" spans="2:2" x14ac:dyDescent="0.25">
      <c r="B113" s="305" t="s">
        <v>504</v>
      </c>
    </row>
    <row r="114" spans="2:2" x14ac:dyDescent="0.25">
      <c r="B114" s="305" t="s">
        <v>505</v>
      </c>
    </row>
    <row r="115" spans="2:2" x14ac:dyDescent="0.25">
      <c r="B115" s="305" t="s">
        <v>506</v>
      </c>
    </row>
    <row r="116" spans="2:2" x14ac:dyDescent="0.25">
      <c r="B116" s="305" t="s">
        <v>507</v>
      </c>
    </row>
    <row r="117" spans="2:2" x14ac:dyDescent="0.25">
      <c r="B117" s="305" t="s">
        <v>508</v>
      </c>
    </row>
    <row r="118" spans="2:2" x14ac:dyDescent="0.25">
      <c r="B118" s="305" t="s">
        <v>509</v>
      </c>
    </row>
    <row r="119" spans="2:2" x14ac:dyDescent="0.25">
      <c r="B119" s="305" t="s">
        <v>510</v>
      </c>
    </row>
    <row r="120" spans="2:2" x14ac:dyDescent="0.25">
      <c r="B120" s="305" t="s">
        <v>511</v>
      </c>
    </row>
    <row r="121" spans="2:2" x14ac:dyDescent="0.25">
      <c r="B121" s="305" t="s">
        <v>512</v>
      </c>
    </row>
    <row r="122" spans="2:2" x14ac:dyDescent="0.25">
      <c r="B122" s="305" t="s">
        <v>513</v>
      </c>
    </row>
    <row r="123" spans="2:2" x14ac:dyDescent="0.25">
      <c r="B123" s="305" t="s">
        <v>514</v>
      </c>
    </row>
    <row r="124" spans="2:2" x14ac:dyDescent="0.25">
      <c r="B124" s="305" t="s">
        <v>515</v>
      </c>
    </row>
    <row r="125" spans="2:2" x14ac:dyDescent="0.25">
      <c r="B125" s="305" t="s">
        <v>516</v>
      </c>
    </row>
    <row r="126" spans="2:2" x14ac:dyDescent="0.25">
      <c r="B126" s="305" t="s">
        <v>517</v>
      </c>
    </row>
    <row r="127" spans="2:2" x14ac:dyDescent="0.25">
      <c r="B127" s="305" t="s">
        <v>518</v>
      </c>
    </row>
    <row r="128" spans="2:2" x14ac:dyDescent="0.25">
      <c r="B128" s="305" t="s">
        <v>519</v>
      </c>
    </row>
    <row r="129" spans="2:2" x14ac:dyDescent="0.25">
      <c r="B129" s="305" t="s">
        <v>520</v>
      </c>
    </row>
    <row r="130" spans="2:2" x14ac:dyDescent="0.25">
      <c r="B130" s="305" t="s">
        <v>521</v>
      </c>
    </row>
    <row r="131" spans="2:2" x14ac:dyDescent="0.25">
      <c r="B131" s="305" t="s">
        <v>522</v>
      </c>
    </row>
    <row r="132" spans="2:2" x14ac:dyDescent="0.25">
      <c r="B132" s="305"/>
    </row>
    <row r="133" spans="2:2" x14ac:dyDescent="0.25">
      <c r="B133" s="305" t="s">
        <v>523</v>
      </c>
    </row>
    <row r="134" spans="2:2" x14ac:dyDescent="0.25">
      <c r="B134" s="305" t="s">
        <v>524</v>
      </c>
    </row>
    <row r="135" spans="2:2" x14ac:dyDescent="0.25">
      <c r="B135" s="305" t="s">
        <v>525</v>
      </c>
    </row>
    <row r="136" spans="2:2" x14ac:dyDescent="0.25">
      <c r="B136" s="305"/>
    </row>
    <row r="137" spans="2:2" x14ac:dyDescent="0.25">
      <c r="B137" s="305" t="s">
        <v>526</v>
      </c>
    </row>
    <row r="138" spans="2:2" x14ac:dyDescent="0.25">
      <c r="B138" s="305" t="s">
        <v>527</v>
      </c>
    </row>
  </sheetData>
  <sortState xmlns:xlrd2="http://schemas.microsoft.com/office/spreadsheetml/2017/richdata2" ref="K81:N91">
    <sortCondition descending="1" ref="K82:K91"/>
  </sortState>
  <mergeCells count="2">
    <mergeCell ref="B3:D3"/>
    <mergeCell ref="E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3331-F8E2-4C89-BFA0-CDCE8E8BD43C}">
  <dimension ref="B2:P132"/>
  <sheetViews>
    <sheetView workbookViewId="0">
      <selection activeCell="K1" sqref="K1:M1048576"/>
    </sheetView>
  </sheetViews>
  <sheetFormatPr defaultRowHeight="15" x14ac:dyDescent="0.25"/>
  <cols>
    <col min="1" max="1" width="9.140625" style="305"/>
    <col min="2" max="2" width="25.85546875" style="305" customWidth="1"/>
    <col min="3" max="3" width="21.140625" style="305" customWidth="1"/>
    <col min="4" max="4" width="13.7109375" style="305" customWidth="1"/>
    <col min="5" max="8" width="11.7109375" style="305" customWidth="1"/>
    <col min="9" max="16384" width="9.140625" style="305"/>
  </cols>
  <sheetData>
    <row r="2" spans="2:9" ht="15.75" thickBot="1" x14ac:dyDescent="0.3"/>
    <row r="3" spans="2:9" ht="15.75" thickBot="1" x14ac:dyDescent="0.3">
      <c r="B3" s="340" t="s">
        <v>10</v>
      </c>
      <c r="C3" s="341"/>
      <c r="D3" s="342"/>
      <c r="E3" s="340" t="s">
        <v>11</v>
      </c>
      <c r="F3" s="341"/>
      <c r="G3" s="341"/>
      <c r="H3" s="342"/>
    </row>
    <row r="4" spans="2:9" ht="15.75" thickBot="1" x14ac:dyDescent="0.3">
      <c r="B4" s="135" t="s">
        <v>10</v>
      </c>
      <c r="C4" s="175" t="s">
        <v>12</v>
      </c>
      <c r="D4" s="311" t="s">
        <v>13</v>
      </c>
      <c r="E4" s="131" t="s">
        <v>1</v>
      </c>
      <c r="F4" s="132" t="s">
        <v>14</v>
      </c>
      <c r="G4" s="132" t="s">
        <v>15</v>
      </c>
      <c r="H4" s="133" t="s">
        <v>16</v>
      </c>
      <c r="I4" s="136"/>
    </row>
    <row r="5" spans="2:9" x14ac:dyDescent="0.25">
      <c r="B5" s="236"/>
      <c r="C5" s="28"/>
      <c r="D5" s="142"/>
      <c r="E5" s="243"/>
      <c r="F5" s="232"/>
      <c r="G5" s="232"/>
      <c r="H5" s="241"/>
      <c r="I5" s="136"/>
    </row>
    <row r="6" spans="2:9" x14ac:dyDescent="0.25">
      <c r="B6" s="335" t="s">
        <v>114</v>
      </c>
      <c r="C6" s="343"/>
      <c r="D6" s="336"/>
      <c r="E6" s="140"/>
      <c r="F6" s="138"/>
      <c r="G6" s="138"/>
      <c r="H6" s="139"/>
      <c r="I6" s="136"/>
    </row>
    <row r="7" spans="2:9" x14ac:dyDescent="0.25">
      <c r="B7" s="337" t="s">
        <v>544</v>
      </c>
      <c r="C7" s="338"/>
      <c r="D7" s="338"/>
      <c r="E7" s="338"/>
      <c r="F7" s="338"/>
      <c r="G7" s="338"/>
      <c r="H7" s="339"/>
      <c r="I7" s="136"/>
    </row>
    <row r="8" spans="2:9" x14ac:dyDescent="0.25">
      <c r="B8" s="316" t="s">
        <v>9</v>
      </c>
      <c r="C8" s="317" t="s">
        <v>548</v>
      </c>
      <c r="D8" s="85">
        <v>1.95E-23</v>
      </c>
      <c r="E8" s="314">
        <v>0.90016260000000003</v>
      </c>
      <c r="F8" s="138">
        <v>-1330.2449999999999</v>
      </c>
      <c r="G8" s="138">
        <v>2688.49</v>
      </c>
      <c r="H8" s="139">
        <v>2752.9459999999999</v>
      </c>
      <c r="I8" s="136" t="s">
        <v>19</v>
      </c>
    </row>
    <row r="9" spans="2:9" x14ac:dyDescent="0.25">
      <c r="B9" s="85" t="s">
        <v>6</v>
      </c>
      <c r="C9" s="317" t="s">
        <v>549</v>
      </c>
      <c r="D9" s="85">
        <v>1.27E-10</v>
      </c>
      <c r="E9" s="140"/>
      <c r="F9" s="138"/>
      <c r="G9" s="138"/>
      <c r="H9" s="139"/>
      <c r="I9" s="136" t="s">
        <v>19</v>
      </c>
    </row>
    <row r="10" spans="2:9" x14ac:dyDescent="0.25">
      <c r="B10" s="85" t="s">
        <v>545</v>
      </c>
      <c r="C10" s="317" t="s">
        <v>550</v>
      </c>
      <c r="D10" s="318">
        <v>4.1350719999999998E-5</v>
      </c>
      <c r="E10" s="140"/>
      <c r="F10" s="138"/>
      <c r="G10" s="138"/>
      <c r="H10" s="139"/>
      <c r="I10" s="136" t="s">
        <v>19</v>
      </c>
    </row>
    <row r="11" spans="2:9" x14ac:dyDescent="0.25">
      <c r="B11" s="85" t="s">
        <v>34</v>
      </c>
      <c r="C11" s="317" t="s">
        <v>551</v>
      </c>
      <c r="D11" s="318">
        <v>8.9179340000000005E-5</v>
      </c>
      <c r="E11" s="140"/>
      <c r="F11" s="138"/>
      <c r="G11" s="138"/>
      <c r="H11" s="139"/>
      <c r="I11" s="136" t="s">
        <v>19</v>
      </c>
    </row>
    <row r="12" spans="2:9" x14ac:dyDescent="0.25">
      <c r="B12" s="85" t="s">
        <v>5</v>
      </c>
      <c r="C12" s="317" t="s">
        <v>552</v>
      </c>
      <c r="D12" s="319">
        <v>3.7588159999999999E-3</v>
      </c>
      <c r="E12" s="140"/>
      <c r="F12" s="138"/>
      <c r="G12" s="138"/>
      <c r="H12" s="139"/>
      <c r="I12" s="136" t="s">
        <v>43</v>
      </c>
    </row>
    <row r="13" spans="2:9" x14ac:dyDescent="0.25">
      <c r="B13" s="85" t="s">
        <v>4</v>
      </c>
      <c r="C13" s="317" t="s">
        <v>553</v>
      </c>
      <c r="D13" s="318">
        <v>3.0213840000000001E-5</v>
      </c>
      <c r="E13" s="140"/>
      <c r="F13" s="138"/>
      <c r="G13" s="138"/>
      <c r="H13" s="139"/>
      <c r="I13" s="136" t="s">
        <v>19</v>
      </c>
    </row>
    <row r="14" spans="2:9" x14ac:dyDescent="0.25">
      <c r="B14" s="320" t="s">
        <v>7</v>
      </c>
      <c r="C14" s="317" t="s">
        <v>554</v>
      </c>
      <c r="D14" s="318">
        <v>2.2004399999999999E-5</v>
      </c>
      <c r="E14" s="140"/>
      <c r="F14" s="138"/>
      <c r="G14" s="138"/>
      <c r="H14" s="139"/>
      <c r="I14" s="136" t="s">
        <v>19</v>
      </c>
    </row>
    <row r="15" spans="2:9" x14ac:dyDescent="0.25">
      <c r="B15" s="85" t="s">
        <v>36</v>
      </c>
      <c r="C15" s="317" t="s">
        <v>555</v>
      </c>
      <c r="D15" s="318">
        <v>3.7453080000000004E-9</v>
      </c>
      <c r="E15" s="140"/>
      <c r="F15" s="138"/>
      <c r="G15" s="138"/>
      <c r="H15" s="139"/>
      <c r="I15" s="136" t="s">
        <v>19</v>
      </c>
    </row>
    <row r="16" spans="2:9" x14ac:dyDescent="0.25">
      <c r="B16" s="320" t="s">
        <v>8</v>
      </c>
      <c r="C16" s="317" t="s">
        <v>556</v>
      </c>
      <c r="D16" s="85">
        <v>1.0099999999999999E-14</v>
      </c>
      <c r="E16" s="140"/>
      <c r="F16" s="138"/>
      <c r="G16" s="138"/>
      <c r="H16" s="139"/>
      <c r="I16" s="136" t="s">
        <v>19</v>
      </c>
    </row>
    <row r="17" spans="2:9" x14ac:dyDescent="0.25">
      <c r="B17" s="85" t="s">
        <v>546</v>
      </c>
      <c r="C17" s="317" t="s">
        <v>557</v>
      </c>
      <c r="D17" s="85">
        <v>2.61E-19</v>
      </c>
      <c r="E17" s="140"/>
      <c r="F17" s="138"/>
      <c r="G17" s="138"/>
      <c r="H17" s="139"/>
      <c r="I17" s="136" t="s">
        <v>19</v>
      </c>
    </row>
    <row r="18" spans="2:9" x14ac:dyDescent="0.25">
      <c r="B18" s="85" t="s">
        <v>547</v>
      </c>
      <c r="C18" s="317" t="s">
        <v>558</v>
      </c>
      <c r="D18" s="85">
        <v>5.1299999999999997E-21</v>
      </c>
      <c r="E18" s="140"/>
      <c r="F18" s="138"/>
      <c r="G18" s="138"/>
      <c r="H18" s="139"/>
      <c r="I18" s="136" t="s">
        <v>19</v>
      </c>
    </row>
    <row r="19" spans="2:9" x14ac:dyDescent="0.25">
      <c r="B19" s="315"/>
      <c r="C19" s="29"/>
      <c r="D19" s="143"/>
      <c r="E19" s="140"/>
      <c r="F19" s="138"/>
      <c r="G19" s="138"/>
      <c r="H19" s="139"/>
      <c r="I19" s="136"/>
    </row>
    <row r="20" spans="2:9" x14ac:dyDescent="0.25">
      <c r="B20" s="335" t="s">
        <v>74</v>
      </c>
      <c r="C20" s="343"/>
      <c r="D20" s="336"/>
      <c r="E20" s="244"/>
      <c r="F20" s="231"/>
      <c r="G20" s="231"/>
      <c r="H20" s="242"/>
    </row>
    <row r="21" spans="2:9" x14ac:dyDescent="0.25">
      <c r="B21" s="337" t="s">
        <v>75</v>
      </c>
      <c r="C21" s="338"/>
      <c r="D21" s="338"/>
      <c r="E21" s="338"/>
      <c r="F21" s="338"/>
      <c r="G21" s="338"/>
      <c r="H21" s="339"/>
    </row>
    <row r="22" spans="2:9" x14ac:dyDescent="0.25">
      <c r="B22" s="85" t="s">
        <v>96</v>
      </c>
      <c r="C22" s="321" t="s">
        <v>240</v>
      </c>
      <c r="D22" s="318">
        <v>3.0399999999999998E-20</v>
      </c>
      <c r="E22" s="141">
        <v>0.82025700000000001</v>
      </c>
      <c r="F22" s="231">
        <v>2499.3409999999999</v>
      </c>
      <c r="G22" s="231">
        <v>2582.114</v>
      </c>
      <c r="H22" s="242">
        <v>-1231.67</v>
      </c>
      <c r="I22" s="136" t="s">
        <v>19</v>
      </c>
    </row>
    <row r="23" spans="2:9" x14ac:dyDescent="0.25">
      <c r="B23" s="85" t="s">
        <v>5</v>
      </c>
      <c r="C23" s="321" t="s">
        <v>241</v>
      </c>
      <c r="D23" s="318">
        <v>1.44E-14</v>
      </c>
      <c r="E23" s="244"/>
      <c r="F23" s="231"/>
      <c r="G23" s="231"/>
      <c r="H23" s="242"/>
      <c r="I23" s="136" t="s">
        <v>19</v>
      </c>
    </row>
    <row r="24" spans="2:9" x14ac:dyDescent="0.25">
      <c r="B24" s="85" t="s">
        <v>6</v>
      </c>
      <c r="C24" s="321" t="s">
        <v>242</v>
      </c>
      <c r="D24" s="318">
        <v>1.3E-11</v>
      </c>
      <c r="E24" s="244"/>
      <c r="F24" s="231"/>
      <c r="G24" s="231"/>
      <c r="H24" s="242"/>
      <c r="I24" s="136" t="s">
        <v>19</v>
      </c>
    </row>
    <row r="25" spans="2:9" x14ac:dyDescent="0.25">
      <c r="B25" s="85" t="s">
        <v>117</v>
      </c>
      <c r="C25" s="321" t="s">
        <v>243</v>
      </c>
      <c r="D25" s="318">
        <v>2.26E-10</v>
      </c>
      <c r="E25" s="244"/>
      <c r="F25" s="231"/>
      <c r="G25" s="231"/>
      <c r="H25" s="242"/>
      <c r="I25" s="136" t="s">
        <v>19</v>
      </c>
    </row>
    <row r="26" spans="2:9" x14ac:dyDescent="0.25">
      <c r="B26" s="85" t="s">
        <v>143</v>
      </c>
      <c r="C26" s="321" t="s">
        <v>244</v>
      </c>
      <c r="D26" s="318">
        <v>2.2600000000000001E-8</v>
      </c>
      <c r="E26" s="244"/>
      <c r="F26" s="231"/>
      <c r="G26" s="231"/>
      <c r="H26" s="242"/>
      <c r="I26" s="136" t="s">
        <v>19</v>
      </c>
    </row>
    <row r="27" spans="2:9" x14ac:dyDescent="0.25">
      <c r="B27" s="85" t="s">
        <v>140</v>
      </c>
      <c r="C27" s="321" t="s">
        <v>245</v>
      </c>
      <c r="D27" s="318">
        <v>4.3300000000000003E-7</v>
      </c>
      <c r="E27" s="244"/>
      <c r="F27" s="231"/>
      <c r="G27" s="231"/>
      <c r="H27" s="242"/>
      <c r="I27" s="136" t="s">
        <v>19</v>
      </c>
    </row>
    <row r="28" spans="2:9" x14ac:dyDescent="0.25">
      <c r="B28" s="85" t="s">
        <v>76</v>
      </c>
      <c r="C28" s="321" t="s">
        <v>246</v>
      </c>
      <c r="D28" s="318">
        <v>1.6100000000000001E-3</v>
      </c>
      <c r="E28" s="244"/>
      <c r="F28" s="231"/>
      <c r="G28" s="231"/>
      <c r="H28" s="242"/>
      <c r="I28" s="136" t="s">
        <v>43</v>
      </c>
    </row>
    <row r="29" spans="2:9" x14ac:dyDescent="0.25">
      <c r="B29" s="85" t="s">
        <v>78</v>
      </c>
      <c r="C29" s="321" t="s">
        <v>247</v>
      </c>
      <c r="D29" s="318">
        <v>4.8199999999999996E-3</v>
      </c>
      <c r="E29" s="244"/>
      <c r="F29" s="231"/>
      <c r="G29" s="231"/>
      <c r="H29" s="242"/>
      <c r="I29" s="136" t="s">
        <v>43</v>
      </c>
    </row>
    <row r="30" spans="2:9" x14ac:dyDescent="0.25">
      <c r="B30" s="85" t="s">
        <v>4</v>
      </c>
      <c r="C30" s="321" t="s">
        <v>248</v>
      </c>
      <c r="D30" s="318">
        <v>4.9900000000000003E-9</v>
      </c>
      <c r="E30" s="244"/>
      <c r="F30" s="231"/>
      <c r="G30" s="231"/>
      <c r="H30" s="242"/>
      <c r="I30" s="136" t="s">
        <v>19</v>
      </c>
    </row>
    <row r="31" spans="2:9" x14ac:dyDescent="0.25">
      <c r="B31" s="85" t="s">
        <v>211</v>
      </c>
      <c r="C31" s="321" t="s">
        <v>249</v>
      </c>
      <c r="D31" s="318">
        <v>3.3499999999999998E-9</v>
      </c>
      <c r="E31" s="244"/>
      <c r="F31" s="231"/>
      <c r="G31" s="231"/>
      <c r="H31" s="242"/>
      <c r="I31" s="136" t="s">
        <v>19</v>
      </c>
    </row>
    <row r="32" spans="2:9" x14ac:dyDescent="0.25">
      <c r="B32" s="85" t="s">
        <v>213</v>
      </c>
      <c r="C32" s="321" t="s">
        <v>250</v>
      </c>
      <c r="D32" s="318">
        <v>5.6500000000000001E-10</v>
      </c>
      <c r="E32" s="244"/>
      <c r="F32" s="231"/>
      <c r="G32" s="231"/>
      <c r="H32" s="242"/>
      <c r="I32" s="136" t="s">
        <v>19</v>
      </c>
    </row>
    <row r="33" spans="2:9" x14ac:dyDescent="0.25">
      <c r="B33" s="85" t="s">
        <v>51</v>
      </c>
      <c r="C33" s="321" t="s">
        <v>251</v>
      </c>
      <c r="D33" s="318">
        <v>9.2299999999999995E-14</v>
      </c>
      <c r="E33" s="244"/>
      <c r="F33" s="231"/>
      <c r="G33" s="231"/>
      <c r="H33" s="242"/>
      <c r="I33" s="136" t="s">
        <v>19</v>
      </c>
    </row>
    <row r="34" spans="2:9" x14ac:dyDescent="0.25">
      <c r="B34" s="85" t="s">
        <v>45</v>
      </c>
      <c r="C34" s="321" t="s">
        <v>252</v>
      </c>
      <c r="D34" s="318">
        <v>1.4599999999999999E-14</v>
      </c>
      <c r="E34" s="244"/>
      <c r="F34" s="231"/>
      <c r="G34" s="231"/>
      <c r="H34" s="242"/>
      <c r="I34" s="136" t="s">
        <v>19</v>
      </c>
    </row>
    <row r="35" spans="2:9" ht="15.75" thickBot="1" x14ac:dyDescent="0.3">
      <c r="B35" s="322" t="s">
        <v>85</v>
      </c>
      <c r="C35" s="323" t="s">
        <v>253</v>
      </c>
      <c r="D35" s="324">
        <v>5.4499999999999998E-15</v>
      </c>
      <c r="E35" s="245"/>
      <c r="F35" s="225"/>
      <c r="G35" s="225"/>
      <c r="H35" s="134"/>
      <c r="I35" s="136" t="s">
        <v>19</v>
      </c>
    </row>
    <row r="52" spans="2:15" x14ac:dyDescent="0.25">
      <c r="B52" s="305" t="s">
        <v>456</v>
      </c>
    </row>
    <row r="53" spans="2:15" x14ac:dyDescent="0.25">
      <c r="B53" s="305" t="s">
        <v>457</v>
      </c>
    </row>
    <row r="54" spans="2:15" x14ac:dyDescent="0.25">
      <c r="B54" s="305" t="s">
        <v>458</v>
      </c>
    </row>
    <row r="55" spans="2:15" x14ac:dyDescent="0.25">
      <c r="B55" s="305" t="s">
        <v>459</v>
      </c>
    </row>
    <row r="56" spans="2:15" x14ac:dyDescent="0.25">
      <c r="B56" s="305" t="s">
        <v>460</v>
      </c>
    </row>
    <row r="57" spans="2:15" x14ac:dyDescent="0.25">
      <c r="B57" s="305" t="s">
        <v>461</v>
      </c>
      <c r="I57" s="305" t="s">
        <v>528</v>
      </c>
      <c r="J57" s="305" t="s">
        <v>529</v>
      </c>
      <c r="K57" s="305" t="s">
        <v>530</v>
      </c>
      <c r="L57" s="305" t="s">
        <v>315</v>
      </c>
      <c r="M57" s="305" t="s">
        <v>316</v>
      </c>
      <c r="N57" s="305" t="s">
        <v>317</v>
      </c>
      <c r="O57" s="305" t="s">
        <v>318</v>
      </c>
    </row>
    <row r="58" spans="2:15" x14ac:dyDescent="0.25">
      <c r="B58" s="305" t="s">
        <v>462</v>
      </c>
      <c r="I58" s="305" t="s">
        <v>319</v>
      </c>
      <c r="J58" s="305" t="s">
        <v>319</v>
      </c>
      <c r="K58" s="305" t="s">
        <v>320</v>
      </c>
      <c r="L58" s="305" t="s">
        <v>320</v>
      </c>
      <c r="M58" s="305" t="s">
        <v>320</v>
      </c>
      <c r="N58" s="305" t="s">
        <v>320</v>
      </c>
      <c r="O58" s="305" t="s">
        <v>320</v>
      </c>
    </row>
    <row r="59" spans="2:15" x14ac:dyDescent="0.25">
      <c r="B59" s="305" t="s">
        <v>463</v>
      </c>
      <c r="H59" s="305">
        <v>1</v>
      </c>
      <c r="I59" s="305" t="s">
        <v>531</v>
      </c>
      <c r="J59" s="305" t="s">
        <v>531</v>
      </c>
      <c r="K59" s="305">
        <v>689</v>
      </c>
      <c r="L59" s="305">
        <v>0.29153679999999998</v>
      </c>
      <c r="M59" s="305" t="s">
        <v>532</v>
      </c>
      <c r="N59" s="305">
        <v>-4.799461</v>
      </c>
      <c r="O59" s="305">
        <v>6.4732919999999998</v>
      </c>
    </row>
    <row r="60" spans="2:15" x14ac:dyDescent="0.25">
      <c r="B60" s="305" t="s">
        <v>464</v>
      </c>
      <c r="H60" s="305">
        <v>2</v>
      </c>
      <c r="I60" s="305" t="s">
        <v>531</v>
      </c>
      <c r="J60" s="305" t="s">
        <v>531</v>
      </c>
      <c r="K60" s="305">
        <v>689</v>
      </c>
      <c r="L60" s="305">
        <v>-9.7205200000000005</v>
      </c>
      <c r="M60" s="297">
        <v>5.1264010000000004E-21</v>
      </c>
      <c r="N60" s="305">
        <v>-0.5951552</v>
      </c>
      <c r="O60" s="305">
        <v>-0.39513090000000001</v>
      </c>
    </row>
    <row r="61" spans="2:15" x14ac:dyDescent="0.25">
      <c r="B61" s="305" t="s">
        <v>465</v>
      </c>
      <c r="H61" s="305">
        <v>3</v>
      </c>
      <c r="I61" s="305" t="s">
        <v>531</v>
      </c>
      <c r="J61" s="305" t="s">
        <v>531</v>
      </c>
      <c r="K61" s="305">
        <v>689</v>
      </c>
      <c r="L61" s="305">
        <v>10.350759999999999</v>
      </c>
      <c r="M61" s="297">
        <v>1.9508860000000001E-23</v>
      </c>
      <c r="N61" s="305">
        <v>2.3510070000000001</v>
      </c>
      <c r="O61" s="305">
        <v>3.4517129999999998</v>
      </c>
    </row>
    <row r="62" spans="2:15" x14ac:dyDescent="0.25">
      <c r="B62" s="305" t="s">
        <v>466</v>
      </c>
      <c r="H62" s="305">
        <v>4</v>
      </c>
      <c r="I62" s="305" t="s">
        <v>531</v>
      </c>
      <c r="J62" s="305" t="s">
        <v>531</v>
      </c>
      <c r="K62" s="305">
        <v>689</v>
      </c>
      <c r="L62" s="305">
        <v>-7.9116359999999997</v>
      </c>
      <c r="M62" s="297">
        <v>1.013937E-14</v>
      </c>
      <c r="N62" s="305">
        <v>-2.9819559999999998</v>
      </c>
      <c r="O62" s="305">
        <v>-1.7961780000000001</v>
      </c>
    </row>
    <row r="63" spans="2:15" x14ac:dyDescent="0.25">
      <c r="B63" s="305" t="s">
        <v>467</v>
      </c>
      <c r="H63" s="305">
        <v>5</v>
      </c>
      <c r="I63" s="305" t="s">
        <v>531</v>
      </c>
      <c r="J63" s="305" t="s">
        <v>531</v>
      </c>
      <c r="K63" s="305">
        <v>689</v>
      </c>
      <c r="L63" s="305">
        <v>-4.2729619999999997</v>
      </c>
      <c r="M63" s="305" t="s">
        <v>533</v>
      </c>
      <c r="N63" s="305">
        <v>-0.91639210000000004</v>
      </c>
      <c r="O63" s="305">
        <v>-0.33937220000000001</v>
      </c>
    </row>
    <row r="64" spans="2:15" x14ac:dyDescent="0.25">
      <c r="B64" s="305" t="s">
        <v>468</v>
      </c>
      <c r="H64" s="305">
        <v>6</v>
      </c>
      <c r="I64" s="305" t="s">
        <v>531</v>
      </c>
      <c r="J64" s="305" t="s">
        <v>531</v>
      </c>
      <c r="K64" s="305">
        <v>689</v>
      </c>
      <c r="L64" s="305">
        <v>-4.1998730000000002</v>
      </c>
      <c r="M64" s="305" t="s">
        <v>534</v>
      </c>
      <c r="N64" s="305">
        <v>-17.537179999999999</v>
      </c>
      <c r="O64" s="305">
        <v>-6.3636819999999998</v>
      </c>
    </row>
    <row r="65" spans="2:16" x14ac:dyDescent="0.25">
      <c r="B65" s="305" t="s">
        <v>469</v>
      </c>
      <c r="H65" s="305">
        <v>7</v>
      </c>
      <c r="I65" s="305" t="s">
        <v>531</v>
      </c>
      <c r="J65" s="305" t="s">
        <v>531</v>
      </c>
      <c r="K65" s="305">
        <v>689</v>
      </c>
      <c r="L65" s="305">
        <v>6.5309369999999998</v>
      </c>
      <c r="M65" s="297">
        <v>1.269399E-10</v>
      </c>
      <c r="N65" s="305">
        <v>12.76985</v>
      </c>
      <c r="O65" s="305">
        <v>23.748439999999999</v>
      </c>
    </row>
    <row r="66" spans="2:16" x14ac:dyDescent="0.25">
      <c r="B66" s="305" t="s">
        <v>470</v>
      </c>
      <c r="H66" s="305">
        <v>8</v>
      </c>
      <c r="I66" s="305" t="s">
        <v>531</v>
      </c>
      <c r="J66" s="305" t="s">
        <v>531</v>
      </c>
      <c r="K66" s="305">
        <v>689</v>
      </c>
      <c r="L66" s="305">
        <v>2.907635</v>
      </c>
      <c r="M66" s="305" t="s">
        <v>535</v>
      </c>
      <c r="N66" s="305">
        <v>6.078335</v>
      </c>
      <c r="O66" s="305">
        <v>31.35689</v>
      </c>
    </row>
    <row r="67" spans="2:16" x14ac:dyDescent="0.25">
      <c r="B67" s="305" t="s">
        <v>471</v>
      </c>
      <c r="H67" s="305">
        <v>9</v>
      </c>
      <c r="I67" s="305" t="s">
        <v>531</v>
      </c>
      <c r="J67" s="305" t="s">
        <v>531</v>
      </c>
      <c r="K67" s="305">
        <v>689</v>
      </c>
      <c r="L67" s="305">
        <v>4.1264440000000002</v>
      </c>
      <c r="M67" s="305" t="s">
        <v>536</v>
      </c>
      <c r="N67" s="305">
        <v>0.46138489999999999</v>
      </c>
      <c r="O67" s="305">
        <v>1.298996</v>
      </c>
    </row>
    <row r="68" spans="2:16" x14ac:dyDescent="0.25">
      <c r="B68" s="305" t="s">
        <v>472</v>
      </c>
      <c r="H68" s="305">
        <v>10</v>
      </c>
      <c r="I68" s="305" t="s">
        <v>531</v>
      </c>
      <c r="J68" s="305" t="s">
        <v>531</v>
      </c>
      <c r="K68" s="305">
        <v>689</v>
      </c>
      <c r="L68" s="305">
        <v>3.9416630000000001</v>
      </c>
      <c r="M68" s="305" t="s">
        <v>537</v>
      </c>
      <c r="N68" s="305">
        <v>14.859819999999999</v>
      </c>
      <c r="O68" s="305">
        <v>44.356560000000002</v>
      </c>
    </row>
    <row r="69" spans="2:16" x14ac:dyDescent="0.25">
      <c r="B69" s="305" t="s">
        <v>473</v>
      </c>
      <c r="H69" s="305">
        <v>11</v>
      </c>
      <c r="I69" s="305" t="s">
        <v>531</v>
      </c>
      <c r="J69" s="305" t="s">
        <v>531</v>
      </c>
      <c r="K69" s="305">
        <v>689</v>
      </c>
      <c r="L69" s="305">
        <v>-5.9724000000000004</v>
      </c>
      <c r="M69" s="305" t="s">
        <v>538</v>
      </c>
      <c r="N69" s="305">
        <v>-2.751201</v>
      </c>
      <c r="O69" s="305">
        <v>-1.389842</v>
      </c>
    </row>
    <row r="70" spans="2:16" x14ac:dyDescent="0.25">
      <c r="B70" s="305" t="s">
        <v>474</v>
      </c>
      <c r="H70" s="305">
        <v>12</v>
      </c>
      <c r="I70" s="305" t="s">
        <v>531</v>
      </c>
      <c r="J70" s="305" t="s">
        <v>531</v>
      </c>
      <c r="K70" s="305">
        <v>689</v>
      </c>
      <c r="L70" s="305">
        <v>-9.2571089999999998</v>
      </c>
      <c r="M70" s="297">
        <v>2.6121919999999998E-19</v>
      </c>
      <c r="N70" s="305">
        <v>-3.1871160000000001</v>
      </c>
      <c r="O70" s="305">
        <v>-2.071726</v>
      </c>
    </row>
    <row r="71" spans="2:16" x14ac:dyDescent="0.25">
      <c r="B71" s="305" t="s">
        <v>475</v>
      </c>
      <c r="H71" s="305">
        <v>13</v>
      </c>
      <c r="I71" s="305" t="s">
        <v>539</v>
      </c>
      <c r="J71" s="305" t="s">
        <v>540</v>
      </c>
      <c r="K71" s="305" t="s">
        <v>0</v>
      </c>
      <c r="L71" s="305" t="s">
        <v>0</v>
      </c>
      <c r="M71" s="305" t="s">
        <v>0</v>
      </c>
      <c r="N71" s="305">
        <v>2.7984680000000002</v>
      </c>
      <c r="O71" s="305">
        <v>4.7882069999999999</v>
      </c>
    </row>
    <row r="72" spans="2:16" x14ac:dyDescent="0.25">
      <c r="B72" s="305" t="s">
        <v>476</v>
      </c>
      <c r="H72" s="305">
        <v>14</v>
      </c>
      <c r="I72" s="305" t="s">
        <v>539</v>
      </c>
      <c r="J72" s="305" t="s">
        <v>541</v>
      </c>
      <c r="K72" s="305" t="s">
        <v>0</v>
      </c>
      <c r="L72" s="305" t="s">
        <v>0</v>
      </c>
      <c r="M72" s="305" t="s">
        <v>0</v>
      </c>
      <c r="N72" s="305" t="s">
        <v>0</v>
      </c>
      <c r="O72" s="305" t="s">
        <v>0</v>
      </c>
    </row>
    <row r="73" spans="2:16" x14ac:dyDescent="0.25">
      <c r="B73" s="305" t="s">
        <v>477</v>
      </c>
    </row>
    <row r="74" spans="2:16" x14ac:dyDescent="0.25">
      <c r="B74" s="305" t="s">
        <v>478</v>
      </c>
    </row>
    <row r="75" spans="2:16" x14ac:dyDescent="0.25">
      <c r="C75" s="305" t="s">
        <v>542</v>
      </c>
      <c r="D75" s="305" t="s">
        <v>543</v>
      </c>
      <c r="E75" s="305" t="s">
        <v>14</v>
      </c>
      <c r="F75" s="305" t="s">
        <v>15</v>
      </c>
      <c r="K75" s="305">
        <v>0.280304</v>
      </c>
      <c r="L75" s="305">
        <v>689</v>
      </c>
      <c r="M75" s="305">
        <v>10.350759999999999</v>
      </c>
      <c r="N75" s="297">
        <v>1.9508860000000001E-23</v>
      </c>
      <c r="O75" s="305">
        <v>2.3510070000000001</v>
      </c>
      <c r="P75" s="305">
        <v>3.4517129999999998</v>
      </c>
    </row>
    <row r="76" spans="2:16" x14ac:dyDescent="0.25">
      <c r="C76" s="305" t="s">
        <v>320</v>
      </c>
      <c r="D76" s="305" t="s">
        <v>320</v>
      </c>
      <c r="E76" s="305" t="s">
        <v>320</v>
      </c>
      <c r="F76" s="305" t="s">
        <v>320</v>
      </c>
      <c r="K76" s="305">
        <v>2.7957920000000001</v>
      </c>
      <c r="L76" s="305">
        <v>689</v>
      </c>
      <c r="M76" s="305">
        <v>6.5309369999999998</v>
      </c>
      <c r="N76" s="297">
        <v>1.269399E-10</v>
      </c>
      <c r="O76" s="305">
        <v>12.76985</v>
      </c>
      <c r="P76" s="305">
        <v>23.748439999999999</v>
      </c>
    </row>
    <row r="77" spans="2:16" x14ac:dyDescent="0.25">
      <c r="B77" s="305">
        <v>1</v>
      </c>
      <c r="C77" s="305">
        <v>0.90016260000000003</v>
      </c>
      <c r="D77" s="305">
        <v>-1330.2449999999999</v>
      </c>
      <c r="E77" s="305">
        <v>2688.49</v>
      </c>
      <c r="F77" s="305">
        <v>2752.9459999999999</v>
      </c>
      <c r="K77" s="305">
        <v>0.21330479999999999</v>
      </c>
      <c r="L77" s="305">
        <v>689</v>
      </c>
      <c r="M77" s="305">
        <v>4.1264440000000002</v>
      </c>
      <c r="N77" s="305" t="s">
        <v>536</v>
      </c>
      <c r="O77" s="305">
        <v>0.46138489999999999</v>
      </c>
      <c r="P77" s="305">
        <v>1.298996</v>
      </c>
    </row>
    <row r="78" spans="2:16" x14ac:dyDescent="0.25">
      <c r="B78" s="305" t="s">
        <v>479</v>
      </c>
      <c r="K78" s="305">
        <v>7.5115990000000004</v>
      </c>
      <c r="L78" s="305">
        <v>689</v>
      </c>
      <c r="M78" s="305">
        <v>3.9416630000000001</v>
      </c>
      <c r="N78" s="305" t="s">
        <v>537</v>
      </c>
      <c r="O78" s="305">
        <v>14.859819999999999</v>
      </c>
      <c r="P78" s="305">
        <v>44.356560000000002</v>
      </c>
    </row>
    <row r="79" spans="2:16" x14ac:dyDescent="0.25">
      <c r="B79" s="305" t="s">
        <v>480</v>
      </c>
      <c r="K79" s="305">
        <v>6.4374010000000004</v>
      </c>
      <c r="L79" s="305">
        <v>689</v>
      </c>
      <c r="M79" s="305">
        <v>2.907635</v>
      </c>
      <c r="N79" s="305" t="s">
        <v>535</v>
      </c>
      <c r="O79" s="305">
        <v>6.078335</v>
      </c>
      <c r="P79" s="305">
        <v>31.35689</v>
      </c>
    </row>
    <row r="80" spans="2:16" x14ac:dyDescent="0.25">
      <c r="K80" s="305">
        <v>2.8454259999999998</v>
      </c>
      <c r="L80" s="305">
        <v>689</v>
      </c>
      <c r="M80" s="305">
        <v>-4.1998730000000002</v>
      </c>
      <c r="N80" s="305" t="s">
        <v>534</v>
      </c>
      <c r="O80" s="305">
        <v>-17.537179999999999</v>
      </c>
      <c r="P80" s="305">
        <v>-6.3636819999999998</v>
      </c>
    </row>
    <row r="81" spans="2:16" x14ac:dyDescent="0.25">
      <c r="K81" s="305">
        <v>0.14694309999999999</v>
      </c>
      <c r="L81" s="305">
        <v>689</v>
      </c>
      <c r="M81" s="305">
        <v>-4.2729619999999997</v>
      </c>
      <c r="N81" s="305" t="s">
        <v>533</v>
      </c>
      <c r="O81" s="305">
        <v>-0.91639210000000004</v>
      </c>
      <c r="P81" s="305">
        <v>-0.33937220000000001</v>
      </c>
    </row>
    <row r="82" spans="2:16" x14ac:dyDescent="0.25">
      <c r="B82" s="305" t="s">
        <v>481</v>
      </c>
      <c r="K82" s="305">
        <v>0.34668169999999998</v>
      </c>
      <c r="L82" s="305">
        <v>689</v>
      </c>
      <c r="M82" s="305">
        <v>-5.9724000000000004</v>
      </c>
      <c r="N82" s="305" t="s">
        <v>538</v>
      </c>
      <c r="O82" s="305">
        <v>-2.751201</v>
      </c>
      <c r="P82" s="305">
        <v>-1.389842</v>
      </c>
    </row>
    <row r="83" spans="2:16" x14ac:dyDescent="0.25">
      <c r="B83" s="305" t="s">
        <v>482</v>
      </c>
      <c r="K83" s="305">
        <v>0.30196879999999998</v>
      </c>
      <c r="L83" s="305">
        <v>689</v>
      </c>
      <c r="M83" s="305">
        <v>-7.9116359999999997</v>
      </c>
      <c r="N83" s="297">
        <v>1.013937E-14</v>
      </c>
      <c r="O83" s="305">
        <v>-2.9819559999999998</v>
      </c>
      <c r="P83" s="305">
        <v>-1.7961780000000001</v>
      </c>
    </row>
    <row r="84" spans="2:16" x14ac:dyDescent="0.25">
      <c r="B84" s="305" t="s">
        <v>483</v>
      </c>
      <c r="K84" s="305">
        <v>0.2840434</v>
      </c>
      <c r="L84" s="305">
        <v>689</v>
      </c>
      <c r="M84" s="305">
        <v>-9.2571089999999998</v>
      </c>
      <c r="N84" s="297">
        <v>2.6121919999999998E-19</v>
      </c>
      <c r="O84" s="305">
        <v>-3.1871160000000001</v>
      </c>
      <c r="P84" s="305">
        <v>-2.071726</v>
      </c>
    </row>
    <row r="85" spans="2:16" x14ac:dyDescent="0.25">
      <c r="B85" s="305" t="s">
        <v>484</v>
      </c>
      <c r="K85" s="305">
        <v>5.0937919999999998E-2</v>
      </c>
      <c r="L85" s="305">
        <v>689</v>
      </c>
      <c r="M85" s="305">
        <v>-9.7205200000000005</v>
      </c>
      <c r="N85" s="297">
        <v>5.1264010000000004E-21</v>
      </c>
      <c r="O85" s="305">
        <v>-0.5951552</v>
      </c>
      <c r="P85" s="305">
        <v>-0.39513090000000001</v>
      </c>
    </row>
    <row r="86" spans="2:16" x14ac:dyDescent="0.25">
      <c r="B86" s="305" t="s">
        <v>485</v>
      </c>
    </row>
    <row r="87" spans="2:16" x14ac:dyDescent="0.25">
      <c r="B87" s="305" t="s">
        <v>486</v>
      </c>
    </row>
    <row r="88" spans="2:16" x14ac:dyDescent="0.25">
      <c r="B88" s="305" t="s">
        <v>487</v>
      </c>
    </row>
    <row r="89" spans="2:16" x14ac:dyDescent="0.25">
      <c r="B89" s="305" t="s">
        <v>488</v>
      </c>
    </row>
    <row r="91" spans="2:16" x14ac:dyDescent="0.25">
      <c r="B91" s="305" t="s">
        <v>489</v>
      </c>
    </row>
    <row r="92" spans="2:16" x14ac:dyDescent="0.25">
      <c r="B92" s="305" t="s">
        <v>490</v>
      </c>
    </row>
    <row r="93" spans="2:16" x14ac:dyDescent="0.25">
      <c r="B93" s="305" t="s">
        <v>491</v>
      </c>
    </row>
    <row r="94" spans="2:16" x14ac:dyDescent="0.25">
      <c r="B94" s="305" t="s">
        <v>492</v>
      </c>
    </row>
    <row r="96" spans="2:16" x14ac:dyDescent="0.25">
      <c r="B96" s="305" t="s">
        <v>493</v>
      </c>
    </row>
    <row r="97" spans="2:2" x14ac:dyDescent="0.25">
      <c r="B97" s="305" t="s">
        <v>494</v>
      </c>
    </row>
    <row r="98" spans="2:2" x14ac:dyDescent="0.25">
      <c r="B98" s="305" t="s">
        <v>495</v>
      </c>
    </row>
    <row r="99" spans="2:2" x14ac:dyDescent="0.25">
      <c r="B99" s="305" t="s">
        <v>496</v>
      </c>
    </row>
    <row r="100" spans="2:2" x14ac:dyDescent="0.25">
      <c r="B100" s="305" t="s">
        <v>497</v>
      </c>
    </row>
    <row r="101" spans="2:2" x14ac:dyDescent="0.25">
      <c r="B101" s="305" t="s">
        <v>498</v>
      </c>
    </row>
    <row r="102" spans="2:2" x14ac:dyDescent="0.25">
      <c r="B102" s="305" t="s">
        <v>499</v>
      </c>
    </row>
    <row r="103" spans="2:2" x14ac:dyDescent="0.25">
      <c r="B103" s="305" t="s">
        <v>500</v>
      </c>
    </row>
    <row r="104" spans="2:2" x14ac:dyDescent="0.25">
      <c r="B104" s="305" t="s">
        <v>501</v>
      </c>
    </row>
    <row r="105" spans="2:2" x14ac:dyDescent="0.25">
      <c r="B105" s="305" t="s">
        <v>502</v>
      </c>
    </row>
    <row r="106" spans="2:2" x14ac:dyDescent="0.25">
      <c r="B106" s="305" t="s">
        <v>503</v>
      </c>
    </row>
    <row r="107" spans="2:2" x14ac:dyDescent="0.25">
      <c r="B107" s="305" t="s">
        <v>504</v>
      </c>
    </row>
    <row r="108" spans="2:2" x14ac:dyDescent="0.25">
      <c r="B108" s="305" t="s">
        <v>505</v>
      </c>
    </row>
    <row r="109" spans="2:2" x14ac:dyDescent="0.25">
      <c r="B109" s="305" t="s">
        <v>506</v>
      </c>
    </row>
    <row r="110" spans="2:2" x14ac:dyDescent="0.25">
      <c r="B110" s="305" t="s">
        <v>507</v>
      </c>
    </row>
    <row r="111" spans="2:2" x14ac:dyDescent="0.25">
      <c r="B111" s="305" t="s">
        <v>508</v>
      </c>
    </row>
    <row r="112" spans="2:2" x14ac:dyDescent="0.25">
      <c r="B112" s="305" t="s">
        <v>509</v>
      </c>
    </row>
    <row r="113" spans="2:2" x14ac:dyDescent="0.25">
      <c r="B113" s="305" t="s">
        <v>510</v>
      </c>
    </row>
    <row r="114" spans="2:2" x14ac:dyDescent="0.25">
      <c r="B114" s="305" t="s">
        <v>511</v>
      </c>
    </row>
    <row r="115" spans="2:2" x14ac:dyDescent="0.25">
      <c r="B115" s="305" t="s">
        <v>512</v>
      </c>
    </row>
    <row r="116" spans="2:2" x14ac:dyDescent="0.25">
      <c r="B116" s="305" t="s">
        <v>513</v>
      </c>
    </row>
    <row r="117" spans="2:2" x14ac:dyDescent="0.25">
      <c r="B117" s="305" t="s">
        <v>514</v>
      </c>
    </row>
    <row r="118" spans="2:2" x14ac:dyDescent="0.25">
      <c r="B118" s="305" t="s">
        <v>515</v>
      </c>
    </row>
    <row r="119" spans="2:2" x14ac:dyDescent="0.25">
      <c r="B119" s="305" t="s">
        <v>516</v>
      </c>
    </row>
    <row r="120" spans="2:2" x14ac:dyDescent="0.25">
      <c r="B120" s="305" t="s">
        <v>517</v>
      </c>
    </row>
    <row r="121" spans="2:2" x14ac:dyDescent="0.25">
      <c r="B121" s="305" t="s">
        <v>518</v>
      </c>
    </row>
    <row r="122" spans="2:2" x14ac:dyDescent="0.25">
      <c r="B122" s="305" t="s">
        <v>519</v>
      </c>
    </row>
    <row r="123" spans="2:2" x14ac:dyDescent="0.25">
      <c r="B123" s="305" t="s">
        <v>520</v>
      </c>
    </row>
    <row r="124" spans="2:2" x14ac:dyDescent="0.25">
      <c r="B124" s="305" t="s">
        <v>521</v>
      </c>
    </row>
    <row r="125" spans="2:2" x14ac:dyDescent="0.25">
      <c r="B125" s="305" t="s">
        <v>522</v>
      </c>
    </row>
    <row r="127" spans="2:2" x14ac:dyDescent="0.25">
      <c r="B127" s="305" t="s">
        <v>523</v>
      </c>
    </row>
    <row r="128" spans="2:2" x14ac:dyDescent="0.25">
      <c r="B128" s="305" t="s">
        <v>524</v>
      </c>
    </row>
    <row r="129" spans="2:2" x14ac:dyDescent="0.25">
      <c r="B129" s="305" t="s">
        <v>525</v>
      </c>
    </row>
    <row r="131" spans="2:2" x14ac:dyDescent="0.25">
      <c r="B131" s="305" t="s">
        <v>526</v>
      </c>
    </row>
    <row r="132" spans="2:2" x14ac:dyDescent="0.25">
      <c r="B132" s="305" t="s">
        <v>527</v>
      </c>
    </row>
  </sheetData>
  <mergeCells count="6">
    <mergeCell ref="B21:H21"/>
    <mergeCell ref="B3:D3"/>
    <mergeCell ref="E3:H3"/>
    <mergeCell ref="B6:D6"/>
    <mergeCell ref="B20:D20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</vt:lpstr>
      <vt:lpstr>ST1 Pros lme</vt:lpstr>
      <vt:lpstr>ST2 Pros lme Comp</vt:lpstr>
      <vt:lpstr>ST3 Pros SG</vt:lpstr>
      <vt:lpstr>ST4 Pros plm Intro</vt:lpstr>
      <vt:lpstr>ST5 Pros plm Lag Add</vt:lpstr>
      <vt:lpstr>ST6 Pros plm IR</vt:lpstr>
      <vt:lpstr>ST7 Ov lme</vt:lpstr>
      <vt:lpstr>ST8 Ov lme Cannbd</vt:lpstr>
      <vt:lpstr>ST9 Ov SG</vt:lpstr>
      <vt:lpstr>ST10 Ov SG Cannbd</vt:lpstr>
      <vt:lpstr>ST11 Ov plm Intro</vt:lpstr>
      <vt:lpstr>ST12 Ov plm Add</vt:lpstr>
      <vt:lpstr>ST13 Ov plm 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2021-02-13T21:27:15Z</dcterms:created>
  <dcterms:modified xsi:type="dcterms:W3CDTF">2022-01-11T18:55:05Z</dcterms:modified>
</cp:coreProperties>
</file>