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文件\文章\pancancer+PAK\Cancer Cell International 返修\"/>
    </mc:Choice>
  </mc:AlternateContent>
  <xr:revisionPtr revIDLastSave="0" documentId="13_ncr:1_{B22156B7-46EF-43BD-B46B-ED48EC975C26}" xr6:coauthVersionLast="47" xr6:coauthVersionMax="47" xr10:uidLastSave="{00000000-0000-0000-0000-000000000000}"/>
  <bookViews>
    <workbookView xWindow="-110" yWindow="-110" windowWidth="25820" windowHeight="15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1" l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L4" i="1"/>
  <c r="L5" i="1"/>
  <c r="L6" i="1"/>
  <c r="L7" i="1"/>
  <c r="L8" i="1"/>
  <c r="L9" i="1"/>
  <c r="L10" i="1"/>
  <c r="L3" i="1"/>
  <c r="D22" i="1"/>
  <c r="D23" i="1"/>
  <c r="D24" i="1"/>
  <c r="D25" i="1"/>
  <c r="D26" i="1"/>
  <c r="D27" i="1"/>
  <c r="C27" i="1"/>
  <c r="H9" i="1" s="1"/>
  <c r="C28" i="1"/>
  <c r="C21" i="1"/>
  <c r="B22" i="1"/>
  <c r="B23" i="1"/>
  <c r="B24" i="1"/>
  <c r="B25" i="1"/>
  <c r="B31" i="1" s="1"/>
  <c r="B26" i="1"/>
  <c r="B27" i="1"/>
  <c r="C18" i="1"/>
  <c r="C24" i="1" s="1"/>
  <c r="D18" i="1"/>
  <c r="D28" i="1" s="1"/>
  <c r="B18" i="1"/>
  <c r="B28" i="1" s="1"/>
  <c r="I8" i="1" l="1"/>
  <c r="G8" i="1"/>
  <c r="I7" i="1"/>
  <c r="G9" i="1"/>
  <c r="H10" i="1"/>
  <c r="I9" i="1"/>
  <c r="G10" i="1"/>
  <c r="I10" i="1"/>
  <c r="G7" i="1"/>
  <c r="C23" i="1"/>
  <c r="C22" i="1"/>
  <c r="C26" i="1"/>
  <c r="H8" i="1" s="1"/>
  <c r="C25" i="1"/>
  <c r="H7" i="1" s="1"/>
  <c r="B21" i="1"/>
  <c r="D21" i="1"/>
  <c r="B30" i="1" l="1"/>
  <c r="I4" i="1" l="1"/>
  <c r="G5" i="1"/>
  <c r="G4" i="1"/>
  <c r="G6" i="1"/>
  <c r="I6" i="1"/>
  <c r="H3" i="1"/>
  <c r="H6" i="1"/>
  <c r="I5" i="1"/>
  <c r="G3" i="1"/>
  <c r="I3" i="1"/>
  <c r="H5" i="1"/>
  <c r="H4" i="1"/>
</calcChain>
</file>

<file path=xl/sharedStrings.xml><?xml version="1.0" encoding="utf-8"?>
<sst xmlns="http://schemas.openxmlformats.org/spreadsheetml/2006/main" count="42" uniqueCount="19">
  <si>
    <t>NHA</t>
    <phoneticPr fontId="1" type="noConversion"/>
  </si>
  <si>
    <t>LN229</t>
    <phoneticPr fontId="1" type="noConversion"/>
  </si>
  <si>
    <t>U87MG</t>
    <phoneticPr fontId="1" type="noConversion"/>
  </si>
  <si>
    <t>GAPDH-1</t>
    <phoneticPr fontId="1" type="noConversion"/>
  </si>
  <si>
    <t>GAPDH-2</t>
  </si>
  <si>
    <t>GAPDH-3</t>
  </si>
  <si>
    <t>GAPDH-4</t>
  </si>
  <si>
    <t>PAK1-1</t>
    <phoneticPr fontId="1" type="noConversion"/>
  </si>
  <si>
    <t>PAK1-2</t>
  </si>
  <si>
    <t>PAK1-3</t>
  </si>
  <si>
    <t>PAK1-4</t>
  </si>
  <si>
    <t>AKT1-1</t>
    <phoneticPr fontId="1" type="noConversion"/>
  </si>
  <si>
    <t>AKT1-2</t>
  </si>
  <si>
    <t>AKT1-3</t>
  </si>
  <si>
    <t>AKT1-4</t>
  </si>
  <si>
    <t>2^-∆∆Ct</t>
  </si>
  <si>
    <t>∆∆Ct</t>
  </si>
  <si>
    <t>Average</t>
    <phoneticPr fontId="1" type="noConversion"/>
  </si>
  <si>
    <t>∆Ct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</si>
</sst>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color rgb="FF9C570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>
      <alignment vertical="center"/>
    </xf>
  </cellStyleXfs>
  <cellXfs count="3">
    <xf numFmtId="0" fontId="0" fillId="0" borderId="0" xfId="0"/>
    <xf numFmtId="0" fontId="2" fillId="0" borderId="0" xfId="0" applyFont="1"/>
    <xf numFmtId="0" fontId="3" fillId="2" borderId="0" xfId="1" applyAlignment="1"/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workbookViewId="0">
      <selection activeCell="K2" sqref="K2:N10"/>
    </sheetView>
  </sheetViews>
  <sheetFormatPr defaultRowHeight="14" x14ac:dyDescent="0.3"/>
  <cols>
    <col min="1" max="16384" width="8.6640625" style="1"/>
  </cols>
  <sheetData>
    <row r="1" spans="1:14" x14ac:dyDescent="0.3">
      <c r="B1" s="1" t="s">
        <v>0</v>
      </c>
      <c r="C1" s="1" t="s">
        <v>2</v>
      </c>
      <c r="D1" s="1" t="s">
        <v>1</v>
      </c>
    </row>
    <row r="2" spans="1:14" x14ac:dyDescent="0.3">
      <c r="A2" s="1" t="s">
        <v>3</v>
      </c>
      <c r="B2" s="1">
        <v>17.260000000000002</v>
      </c>
      <c r="C2" s="1">
        <v>16.59</v>
      </c>
      <c r="D2" s="1">
        <v>17.64</v>
      </c>
      <c r="F2" s="1" t="s">
        <v>16</v>
      </c>
      <c r="G2" s="1" t="s">
        <v>0</v>
      </c>
      <c r="H2" s="1" t="s">
        <v>2</v>
      </c>
      <c r="I2" s="1" t="s">
        <v>1</v>
      </c>
      <c r="K2" s="2" t="s">
        <v>15</v>
      </c>
      <c r="L2" s="2" t="s">
        <v>0</v>
      </c>
      <c r="M2" s="2" t="s">
        <v>2</v>
      </c>
      <c r="N2" s="2" t="s">
        <v>1</v>
      </c>
    </row>
    <row r="3" spans="1:14" x14ac:dyDescent="0.3">
      <c r="A3" s="1" t="s">
        <v>4</v>
      </c>
      <c r="B3" s="1">
        <v>17.18</v>
      </c>
      <c r="C3" s="1">
        <v>16.53</v>
      </c>
      <c r="D3" s="1">
        <v>17.59</v>
      </c>
      <c r="F3" s="1" t="s">
        <v>7</v>
      </c>
      <c r="G3" s="1">
        <f>B21-$B$30</f>
        <v>0.15499999999999936</v>
      </c>
      <c r="H3" s="1">
        <f t="shared" ref="H3:I3" si="0">C21-$B$30</f>
        <v>2.7449999999999957</v>
      </c>
      <c r="I3" s="1">
        <f t="shared" si="0"/>
        <v>1.8024999999999967</v>
      </c>
      <c r="K3" s="2" t="s">
        <v>7</v>
      </c>
      <c r="L3" s="2">
        <f>POWER(2,-G3)</f>
        <v>0.89813237288393466</v>
      </c>
      <c r="M3" s="2">
        <f t="shared" ref="M3:N10" si="1">POWER(2,-H3)</f>
        <v>0.14916696787896569</v>
      </c>
      <c r="N3" s="2">
        <f t="shared" si="1"/>
        <v>0.28667738402744175</v>
      </c>
    </row>
    <row r="4" spans="1:14" x14ac:dyDescent="0.3">
      <c r="A4" s="1" t="s">
        <v>5</v>
      </c>
      <c r="B4" s="1">
        <v>17.28</v>
      </c>
      <c r="C4" s="1">
        <v>16.72</v>
      </c>
      <c r="D4" s="1">
        <v>17.34</v>
      </c>
      <c r="F4" s="1" t="s">
        <v>8</v>
      </c>
      <c r="G4" s="1">
        <f t="shared" ref="G4:G6" si="2">B22-$B$30</f>
        <v>-8.4999999999999076E-2</v>
      </c>
      <c r="H4" s="1">
        <f t="shared" ref="H4:H6" si="3">C22-$B$30</f>
        <v>2.5349999999999948</v>
      </c>
      <c r="I4" s="1">
        <f t="shared" ref="I4:I6" si="4">D22-$B$30</f>
        <v>2.0224999999999955</v>
      </c>
      <c r="K4" s="2" t="s">
        <v>8</v>
      </c>
      <c r="L4" s="2">
        <f t="shared" ref="L4:L10" si="5">POWER(2,-G4)</f>
        <v>1.0606877413682163</v>
      </c>
      <c r="M4" s="2">
        <f t="shared" si="1"/>
        <v>0.17253966917457927</v>
      </c>
      <c r="N4" s="2">
        <f t="shared" si="1"/>
        <v>0.24613129333435427</v>
      </c>
    </row>
    <row r="5" spans="1:14" x14ac:dyDescent="0.3">
      <c r="A5" s="1" t="s">
        <v>6</v>
      </c>
      <c r="B5" s="1">
        <v>17.32</v>
      </c>
      <c r="C5" s="1">
        <v>16.68</v>
      </c>
      <c r="D5" s="1">
        <v>17.64</v>
      </c>
      <c r="F5" s="1" t="s">
        <v>9</v>
      </c>
      <c r="G5" s="1">
        <f t="shared" si="2"/>
        <v>-5.0000000000007816E-3</v>
      </c>
      <c r="H5" s="1">
        <f t="shared" si="3"/>
        <v>2.5649999999999959</v>
      </c>
      <c r="I5" s="1">
        <f t="shared" si="4"/>
        <v>1.6424999999999965</v>
      </c>
      <c r="K5" s="2" t="s">
        <v>9</v>
      </c>
      <c r="L5" s="2">
        <f t="shared" si="5"/>
        <v>1.0034717485095033</v>
      </c>
      <c r="M5" s="2">
        <f t="shared" si="1"/>
        <v>0.16898885412851622</v>
      </c>
      <c r="N5" s="2">
        <f t="shared" si="1"/>
        <v>0.32030095395005115</v>
      </c>
    </row>
    <row r="6" spans="1:14" x14ac:dyDescent="0.3">
      <c r="A6" s="1" t="s">
        <v>7</v>
      </c>
      <c r="B6" s="1">
        <v>20.68</v>
      </c>
      <c r="C6" s="1">
        <v>22.64</v>
      </c>
      <c r="D6" s="1">
        <v>22.62</v>
      </c>
      <c r="F6" s="1" t="s">
        <v>10</v>
      </c>
      <c r="G6" s="1">
        <f t="shared" si="2"/>
        <v>-6.4999999999999503E-2</v>
      </c>
      <c r="H6" s="1">
        <f t="shared" si="3"/>
        <v>2.5949999999999935</v>
      </c>
      <c r="I6" s="1">
        <f t="shared" si="4"/>
        <v>1.762499999999994</v>
      </c>
      <c r="K6" s="2" t="s">
        <v>10</v>
      </c>
      <c r="L6" s="2">
        <f t="shared" si="5"/>
        <v>1.0460849397925289</v>
      </c>
      <c r="M6" s="2">
        <f t="shared" si="1"/>
        <v>0.1655111137994254</v>
      </c>
      <c r="N6" s="2">
        <f t="shared" si="1"/>
        <v>0.29473698230820439</v>
      </c>
    </row>
    <row r="7" spans="1:14" x14ac:dyDescent="0.3">
      <c r="A7" s="1" t="s">
        <v>8</v>
      </c>
      <c r="B7" s="1">
        <v>20.440000000000001</v>
      </c>
      <c r="C7" s="1">
        <v>22.43</v>
      </c>
      <c r="D7" s="1">
        <v>22.84</v>
      </c>
      <c r="F7" s="1" t="s">
        <v>11</v>
      </c>
      <c r="G7" s="1">
        <f>B25-$B$31</f>
        <v>-8.2500000000000462E-2</v>
      </c>
      <c r="H7" s="1">
        <f t="shared" ref="H7:I7" si="6">C25-$B$31</f>
        <v>-1.2425000000000042</v>
      </c>
      <c r="I7" s="1">
        <f t="shared" si="6"/>
        <v>-0.79500000000000259</v>
      </c>
      <c r="K7" s="2" t="s">
        <v>11</v>
      </c>
      <c r="L7" s="2">
        <f t="shared" si="5"/>
        <v>1.058851301188467</v>
      </c>
      <c r="M7" s="2">
        <f t="shared" si="1"/>
        <v>2.3660818798978229</v>
      </c>
      <c r="N7" s="2">
        <f t="shared" si="1"/>
        <v>1.735077374304139</v>
      </c>
    </row>
    <row r="8" spans="1:14" x14ac:dyDescent="0.3">
      <c r="A8" s="1" t="s">
        <v>9</v>
      </c>
      <c r="B8" s="1">
        <v>20.52</v>
      </c>
      <c r="C8" s="1">
        <v>22.46</v>
      </c>
      <c r="D8" s="1">
        <v>22.46</v>
      </c>
      <c r="F8" s="1" t="s">
        <v>12</v>
      </c>
      <c r="G8" s="1">
        <f t="shared" ref="G8:G10" si="7">B26-$B$31</f>
        <v>4.7500000000002096E-2</v>
      </c>
      <c r="H8" s="1">
        <f t="shared" ref="H8:H10" si="8">C26-$B$31</f>
        <v>-1.3525000000000036</v>
      </c>
      <c r="I8" s="1">
        <f t="shared" ref="I8:I10" si="9">D26-$B$31</f>
        <v>-0.60500000000000487</v>
      </c>
      <c r="K8" s="2" t="s">
        <v>12</v>
      </c>
      <c r="L8" s="2">
        <f t="shared" si="5"/>
        <v>0.96761162014234281</v>
      </c>
      <c r="M8" s="2">
        <f t="shared" si="1"/>
        <v>2.5535423746672063</v>
      </c>
      <c r="N8" s="2">
        <f t="shared" si="1"/>
        <v>1.5209787532410144</v>
      </c>
    </row>
    <row r="9" spans="1:14" x14ac:dyDescent="0.3">
      <c r="A9" s="1" t="s">
        <v>10</v>
      </c>
      <c r="B9" s="1">
        <v>20.46</v>
      </c>
      <c r="C9" s="1">
        <v>22.49</v>
      </c>
      <c r="D9" s="1">
        <v>22.58</v>
      </c>
      <c r="F9" s="1" t="s">
        <v>13</v>
      </c>
      <c r="G9" s="1">
        <f t="shared" si="7"/>
        <v>9.7499999999999254E-2</v>
      </c>
      <c r="H9" s="1">
        <f t="shared" si="8"/>
        <v>-1.3025000000000029</v>
      </c>
      <c r="I9" s="1">
        <f t="shared" si="9"/>
        <v>-0.3450000000000033</v>
      </c>
      <c r="K9" s="2" t="s">
        <v>13</v>
      </c>
      <c r="L9" s="2">
        <f t="shared" si="5"/>
        <v>0.93465121618531855</v>
      </c>
      <c r="M9" s="2">
        <f t="shared" si="1"/>
        <v>2.4665593471400724</v>
      </c>
      <c r="N9" s="2">
        <f t="shared" si="1"/>
        <v>1.2701509825387924</v>
      </c>
    </row>
    <row r="10" spans="1:14" x14ac:dyDescent="0.3">
      <c r="A10" s="1" t="s">
        <v>11</v>
      </c>
      <c r="B10" s="1">
        <v>23.06</v>
      </c>
      <c r="C10" s="1">
        <v>21.27</v>
      </c>
      <c r="D10" s="1">
        <v>22.64</v>
      </c>
      <c r="F10" s="1" t="s">
        <v>14</v>
      </c>
      <c r="G10" s="1">
        <f t="shared" si="7"/>
        <v>-6.2500000000000888E-2</v>
      </c>
      <c r="H10" s="1">
        <f t="shared" si="8"/>
        <v>-1.082500000000004</v>
      </c>
      <c r="I10" s="1">
        <f t="shared" si="9"/>
        <v>-0.40500000000000203</v>
      </c>
      <c r="K10" s="2" t="s">
        <v>14</v>
      </c>
      <c r="L10" s="2">
        <f t="shared" si="5"/>
        <v>1.0442737824274144</v>
      </c>
      <c r="M10" s="2">
        <f t="shared" si="1"/>
        <v>2.117702602376939</v>
      </c>
      <c r="N10" s="2">
        <f t="shared" si="1"/>
        <v>1.324088910395399</v>
      </c>
    </row>
    <row r="11" spans="1:14" x14ac:dyDescent="0.3">
      <c r="A11" s="1" t="s">
        <v>12</v>
      </c>
      <c r="B11" s="1">
        <v>23.19</v>
      </c>
      <c r="C11" s="1">
        <v>21.16</v>
      </c>
      <c r="D11" s="1">
        <v>22.83</v>
      </c>
    </row>
    <row r="12" spans="1:14" x14ac:dyDescent="0.3">
      <c r="A12" s="1" t="s">
        <v>13</v>
      </c>
      <c r="B12" s="1">
        <v>23.24</v>
      </c>
      <c r="C12" s="1">
        <v>21.21</v>
      </c>
      <c r="D12" s="1">
        <v>23.09</v>
      </c>
    </row>
    <row r="13" spans="1:14" x14ac:dyDescent="0.3">
      <c r="A13" s="1" t="s">
        <v>14</v>
      </c>
      <c r="B13" s="1">
        <v>23.08</v>
      </c>
      <c r="C13" s="1">
        <v>21.43</v>
      </c>
      <c r="D13" s="1">
        <v>23.03</v>
      </c>
    </row>
    <row r="18" spans="1:4" x14ac:dyDescent="0.3">
      <c r="A18" s="1" t="s">
        <v>17</v>
      </c>
      <c r="B18" s="1">
        <f>AVERAGE(B2:B5)</f>
        <v>17.259999999999998</v>
      </c>
      <c r="C18" s="1">
        <f t="shared" ref="C18:D18" si="10">AVERAGE(C2:C5)</f>
        <v>16.630000000000003</v>
      </c>
      <c r="D18" s="1">
        <f t="shared" si="10"/>
        <v>17.552500000000002</v>
      </c>
    </row>
    <row r="21" spans="1:4" x14ac:dyDescent="0.3">
      <c r="A21" s="1" t="s">
        <v>18</v>
      </c>
      <c r="B21" s="1">
        <f>B6-$B$18</f>
        <v>3.4200000000000017</v>
      </c>
      <c r="C21" s="1">
        <f>C6-$C$18</f>
        <v>6.009999999999998</v>
      </c>
      <c r="D21" s="1">
        <f>D6-$D$18</f>
        <v>5.067499999999999</v>
      </c>
    </row>
    <row r="22" spans="1:4" x14ac:dyDescent="0.3">
      <c r="B22" s="1">
        <f t="shared" ref="B22:B28" si="11">B7-$B$18</f>
        <v>3.1800000000000033</v>
      </c>
      <c r="C22" s="1">
        <f t="shared" ref="C22:C28" si="12">C7-$C$18</f>
        <v>5.7999999999999972</v>
      </c>
      <c r="D22" s="1">
        <f t="shared" ref="D22:D28" si="13">D7-$D$18</f>
        <v>5.2874999999999979</v>
      </c>
    </row>
    <row r="23" spans="1:4" x14ac:dyDescent="0.3">
      <c r="B23" s="1">
        <f t="shared" si="11"/>
        <v>3.2600000000000016</v>
      </c>
      <c r="C23" s="1">
        <f t="shared" si="12"/>
        <v>5.8299999999999983</v>
      </c>
      <c r="D23" s="1">
        <f t="shared" si="13"/>
        <v>4.9074999999999989</v>
      </c>
    </row>
    <row r="24" spans="1:4" x14ac:dyDescent="0.3">
      <c r="B24" s="1">
        <f t="shared" si="11"/>
        <v>3.2000000000000028</v>
      </c>
      <c r="C24" s="1">
        <f t="shared" si="12"/>
        <v>5.8599999999999959</v>
      </c>
      <c r="D24" s="1">
        <f t="shared" si="13"/>
        <v>5.0274999999999963</v>
      </c>
    </row>
    <row r="25" spans="1:4" x14ac:dyDescent="0.3">
      <c r="B25" s="1">
        <f t="shared" si="11"/>
        <v>5.8000000000000007</v>
      </c>
      <c r="C25" s="1">
        <f t="shared" si="12"/>
        <v>4.639999999999997</v>
      </c>
      <c r="D25" s="1">
        <f t="shared" si="13"/>
        <v>5.0874999999999986</v>
      </c>
    </row>
    <row r="26" spans="1:4" x14ac:dyDescent="0.3">
      <c r="B26" s="1">
        <f t="shared" si="11"/>
        <v>5.9300000000000033</v>
      </c>
      <c r="C26" s="1">
        <f t="shared" si="12"/>
        <v>4.5299999999999976</v>
      </c>
      <c r="D26" s="1">
        <f t="shared" si="13"/>
        <v>5.2774999999999963</v>
      </c>
    </row>
    <row r="27" spans="1:4" x14ac:dyDescent="0.3">
      <c r="B27" s="1">
        <f t="shared" si="11"/>
        <v>5.98</v>
      </c>
      <c r="C27" s="1">
        <f t="shared" si="12"/>
        <v>4.5799999999999983</v>
      </c>
      <c r="D27" s="1">
        <f t="shared" si="13"/>
        <v>5.5374999999999979</v>
      </c>
    </row>
    <row r="28" spans="1:4" x14ac:dyDescent="0.3">
      <c r="B28" s="1">
        <f t="shared" si="11"/>
        <v>5.82</v>
      </c>
      <c r="C28" s="1">
        <f t="shared" si="12"/>
        <v>4.7999999999999972</v>
      </c>
      <c r="D28" s="1">
        <f t="shared" si="13"/>
        <v>5.4774999999999991</v>
      </c>
    </row>
    <row r="30" spans="1:4" x14ac:dyDescent="0.3">
      <c r="A30" s="1" t="s">
        <v>17</v>
      </c>
      <c r="B30" s="1">
        <f>AVERAGE(B21:B24)</f>
        <v>3.2650000000000023</v>
      </c>
    </row>
    <row r="31" spans="1:4" x14ac:dyDescent="0.3">
      <c r="B31" s="1">
        <f>AVERAGE(B25:B28)</f>
        <v>5.8825000000000012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Kunjian Lei</dc:creator>
  <cp:lastModifiedBy>Kunjian Lei</cp:lastModifiedBy>
  <dcterms:created xsi:type="dcterms:W3CDTF">2015-06-05T18:19:34Z</dcterms:created>
  <dcterms:modified xsi:type="dcterms:W3CDTF">2022-07-31T09:14:05Z</dcterms:modified>
</cp:coreProperties>
</file>