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文件\文章\pancancer+PAK\文章\Table\"/>
    </mc:Choice>
  </mc:AlternateContent>
  <xr:revisionPtr revIDLastSave="0" documentId="13_ncr:1_{86DB695A-0661-43F5-A516-F5A56563151C}" xr6:coauthVersionLast="47" xr6:coauthVersionMax="47" xr10:uidLastSave="{00000000-0000-0000-0000-000000000000}"/>
  <bookViews>
    <workbookView xWindow="-110" yWindow="-110" windowWidth="25820" windowHeight="15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F15" i="1"/>
  <c r="D15" i="1"/>
  <c r="H14" i="1"/>
  <c r="F14" i="1"/>
  <c r="D14" i="1"/>
  <c r="H13" i="1"/>
  <c r="F13" i="1"/>
  <c r="D13" i="1"/>
  <c r="J12" i="1"/>
  <c r="H12" i="1"/>
  <c r="F12" i="1"/>
  <c r="D12" i="1"/>
  <c r="J11" i="1"/>
  <c r="H11" i="1"/>
  <c r="F11" i="1"/>
  <c r="D11" i="1"/>
  <c r="J10" i="1"/>
  <c r="H10" i="1"/>
  <c r="F10" i="1"/>
  <c r="D10" i="1"/>
  <c r="L9" i="1"/>
  <c r="J9" i="1"/>
  <c r="H9" i="1"/>
  <c r="F9" i="1"/>
  <c r="D9" i="1"/>
  <c r="L8" i="1"/>
  <c r="J8" i="1"/>
  <c r="H8" i="1"/>
  <c r="F8" i="1"/>
  <c r="D8" i="1"/>
  <c r="L7" i="1"/>
  <c r="J7" i="1"/>
  <c r="H7" i="1"/>
  <c r="F7" i="1"/>
  <c r="D7" i="1"/>
  <c r="L6" i="1"/>
  <c r="J6" i="1"/>
  <c r="H6" i="1"/>
  <c r="F6" i="1"/>
  <c r="D6" i="1"/>
  <c r="L5" i="1"/>
  <c r="J5" i="1"/>
  <c r="H5" i="1"/>
  <c r="F5" i="1"/>
  <c r="D5" i="1"/>
  <c r="L4" i="1"/>
  <c r="J4" i="1"/>
  <c r="H4" i="1"/>
  <c r="F4" i="1"/>
  <c r="D4" i="1"/>
</calcChain>
</file>

<file path=xl/sharedStrings.xml><?xml version="1.0" encoding="utf-8"?>
<sst xmlns="http://schemas.openxmlformats.org/spreadsheetml/2006/main" count="41" uniqueCount="22">
  <si>
    <t>Variable</t>
    <phoneticPr fontId="2" type="noConversion"/>
  </si>
  <si>
    <t>Age</t>
    <phoneticPr fontId="2" type="noConversion"/>
  </si>
  <si>
    <t>&gt;=mid</t>
    <phoneticPr fontId="2" type="noConversion"/>
  </si>
  <si>
    <t>&lt;mid</t>
    <phoneticPr fontId="2" type="noConversion"/>
  </si>
  <si>
    <t>Gender</t>
    <phoneticPr fontId="2" type="noConversion"/>
  </si>
  <si>
    <t>Male</t>
    <phoneticPr fontId="2" type="noConversion"/>
  </si>
  <si>
    <t>Female</t>
    <phoneticPr fontId="2" type="noConversion"/>
  </si>
  <si>
    <t>Grade</t>
    <phoneticPr fontId="2" type="noConversion"/>
  </si>
  <si>
    <t>WHO II</t>
    <phoneticPr fontId="2" type="noConversion"/>
  </si>
  <si>
    <t>WHO III</t>
    <phoneticPr fontId="2" type="noConversion"/>
  </si>
  <si>
    <t>IDH1</t>
    <phoneticPr fontId="2" type="noConversion"/>
  </si>
  <si>
    <t>Wildtype</t>
  </si>
  <si>
    <t>N/A</t>
    <phoneticPr fontId="2" type="noConversion"/>
  </si>
  <si>
    <t>Mutant</t>
  </si>
  <si>
    <t>Codel</t>
  </si>
  <si>
    <t>Non-codel</t>
  </si>
  <si>
    <t>1p/19q</t>
    <phoneticPr fontId="3" type="noConversion"/>
  </si>
  <si>
    <t>TCGA set  
(n=476)</t>
    <phoneticPr fontId="2" type="noConversion"/>
  </si>
  <si>
    <t>GSE16011 set
 (n=102)</t>
    <phoneticPr fontId="2" type="noConversion"/>
  </si>
  <si>
    <t>Rembrandt set
 (n=129)</t>
    <phoneticPr fontId="2" type="noConversion"/>
  </si>
  <si>
    <t>CGGA1 set  
 (n=270)</t>
    <phoneticPr fontId="2" type="noConversion"/>
  </si>
  <si>
    <t>CGGA2 set
 (n=137)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</si>
</sst>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1"/>
      <color rgb="FF0061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8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>
      <alignment vertical="center"/>
    </xf>
  </cellStyleXfs>
  <cellXfs count="19">
    <xf numFmtId="0" fontId="0" fillId="0" borderId="0" xfId="0"/>
    <xf numFmtId="0" fontId="4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/>
    <xf numFmtId="0" fontId="5" fillId="0" borderId="0" xfId="1" applyFont="1" applyFill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5" fillId="5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5" fillId="5" borderId="2" xfId="1" applyFont="1" applyFill="1" applyBorder="1" applyAlignment="1">
      <alignment horizontal="center" vertical="center"/>
    </xf>
    <xf numFmtId="0" fontId="6" fillId="5" borderId="2" xfId="1" applyFont="1" applyFill="1" applyBorder="1" applyAlignment="1">
      <alignment horizontal="center" vertical="center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85" zoomScaleNormal="85" workbookViewId="0">
      <selection activeCell="P7" sqref="P7"/>
    </sheetView>
  </sheetViews>
  <sheetFormatPr defaultRowHeight="14" x14ac:dyDescent="0.3"/>
  <cols>
    <col min="1" max="1" width="6.9140625" customWidth="1"/>
    <col min="2" max="2" width="9.25" customWidth="1"/>
    <col min="3" max="12" width="6.6640625" customWidth="1"/>
  </cols>
  <sheetData>
    <row r="1" spans="1:12" ht="18" customHeight="1" thickBot="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 ht="18" customHeight="1" x14ac:dyDescent="0.3">
      <c r="A2" s="7" t="s">
        <v>0</v>
      </c>
      <c r="B2" s="7"/>
      <c r="C2" s="6" t="s">
        <v>17</v>
      </c>
      <c r="D2" s="7"/>
      <c r="E2" s="6" t="s">
        <v>20</v>
      </c>
      <c r="F2" s="7"/>
      <c r="G2" s="6" t="s">
        <v>21</v>
      </c>
      <c r="H2" s="7"/>
      <c r="I2" s="6" t="s">
        <v>18</v>
      </c>
      <c r="J2" s="7"/>
      <c r="K2" s="6" t="s">
        <v>19</v>
      </c>
      <c r="L2" s="7"/>
    </row>
    <row r="3" spans="1:12" ht="18" customHeigh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18" customHeight="1" x14ac:dyDescent="0.3">
      <c r="A4" s="11" t="s">
        <v>1</v>
      </c>
      <c r="B4" s="12" t="s">
        <v>2</v>
      </c>
      <c r="C4" s="1">
        <v>245</v>
      </c>
      <c r="D4" s="2">
        <f>C4/476</f>
        <v>0.51470588235294112</v>
      </c>
      <c r="E4" s="1">
        <v>143</v>
      </c>
      <c r="F4" s="2">
        <f>E4/270</f>
        <v>0.52962962962962967</v>
      </c>
      <c r="G4" s="1">
        <v>72</v>
      </c>
      <c r="H4" s="2">
        <f>G4/137</f>
        <v>0.52554744525547448</v>
      </c>
      <c r="I4" s="1">
        <v>58</v>
      </c>
      <c r="J4" s="2">
        <f>I4/102</f>
        <v>0.56862745098039214</v>
      </c>
      <c r="K4" s="1">
        <v>67</v>
      </c>
      <c r="L4" s="2">
        <f>K4/129</f>
        <v>0.51937984496124034</v>
      </c>
    </row>
    <row r="5" spans="1:12" ht="18" customHeight="1" x14ac:dyDescent="0.3">
      <c r="A5" s="11"/>
      <c r="B5" s="12" t="s">
        <v>3</v>
      </c>
      <c r="C5" s="1">
        <v>231</v>
      </c>
      <c r="D5" s="2">
        <f t="shared" ref="D5" si="0">C5/476</f>
        <v>0.48529411764705882</v>
      </c>
      <c r="E5" s="1">
        <v>127</v>
      </c>
      <c r="F5" s="2">
        <f t="shared" ref="F5" si="1">E5/270</f>
        <v>0.47037037037037038</v>
      </c>
      <c r="G5" s="1">
        <v>65</v>
      </c>
      <c r="H5" s="2">
        <f t="shared" ref="H5" si="2">G5/137</f>
        <v>0.47445255474452552</v>
      </c>
      <c r="I5" s="1">
        <v>54</v>
      </c>
      <c r="J5" s="2">
        <f t="shared" ref="J5" si="3">I5/102</f>
        <v>0.52941176470588236</v>
      </c>
      <c r="K5" s="1">
        <v>62</v>
      </c>
      <c r="L5" s="2">
        <f t="shared" ref="L5" si="4">K5/129</f>
        <v>0.48062015503875971</v>
      </c>
    </row>
    <row r="6" spans="1:12" ht="18" customHeight="1" x14ac:dyDescent="0.3">
      <c r="A6" s="10" t="s">
        <v>4</v>
      </c>
      <c r="B6" s="5" t="s">
        <v>5</v>
      </c>
      <c r="C6" s="1">
        <v>260</v>
      </c>
      <c r="D6" s="2">
        <f t="shared" ref="D6:D7" si="5">C6/476</f>
        <v>0.54621848739495793</v>
      </c>
      <c r="E6" s="1">
        <v>150</v>
      </c>
      <c r="F6" s="2">
        <f t="shared" ref="F6:F7" si="6">E6/270</f>
        <v>0.55555555555555558</v>
      </c>
      <c r="G6" s="1">
        <v>85</v>
      </c>
      <c r="H6" s="2">
        <f t="shared" ref="H6:H7" si="7">G6/137</f>
        <v>0.62043795620437958</v>
      </c>
      <c r="I6" s="1">
        <v>67</v>
      </c>
      <c r="J6" s="2">
        <f t="shared" ref="J6:J7" si="8">I6/102</f>
        <v>0.65686274509803921</v>
      </c>
      <c r="K6" s="1">
        <v>77</v>
      </c>
      <c r="L6" s="2">
        <f t="shared" ref="L6:L7" si="9">K6/129</f>
        <v>0.5968992248062015</v>
      </c>
    </row>
    <row r="7" spans="1:12" ht="18" customHeight="1" x14ac:dyDescent="0.3">
      <c r="A7" s="10"/>
      <c r="B7" s="5" t="s">
        <v>6</v>
      </c>
      <c r="C7" s="1">
        <v>216</v>
      </c>
      <c r="D7" s="2">
        <f t="shared" si="5"/>
        <v>0.45378151260504201</v>
      </c>
      <c r="E7" s="1">
        <v>120</v>
      </c>
      <c r="F7" s="2">
        <f t="shared" si="6"/>
        <v>0.44444444444444442</v>
      </c>
      <c r="G7" s="1">
        <v>52</v>
      </c>
      <c r="H7" s="2">
        <f t="shared" si="7"/>
        <v>0.37956204379562042</v>
      </c>
      <c r="I7" s="1">
        <v>35</v>
      </c>
      <c r="J7" s="2">
        <f t="shared" si="8"/>
        <v>0.34313725490196079</v>
      </c>
      <c r="K7" s="1">
        <v>52</v>
      </c>
      <c r="L7" s="2">
        <f t="shared" si="9"/>
        <v>0.40310077519379844</v>
      </c>
    </row>
    <row r="8" spans="1:12" ht="18" customHeight="1" x14ac:dyDescent="0.3">
      <c r="A8" s="13" t="s">
        <v>7</v>
      </c>
      <c r="B8" s="14" t="s">
        <v>8</v>
      </c>
      <c r="C8" s="1">
        <v>231</v>
      </c>
      <c r="D8" s="2">
        <f t="shared" ref="D8:D9" si="10">C8/476</f>
        <v>0.48529411764705882</v>
      </c>
      <c r="E8" s="1">
        <v>130</v>
      </c>
      <c r="F8" s="2">
        <f t="shared" ref="F8:F9" si="11">E8/270</f>
        <v>0.48148148148148145</v>
      </c>
      <c r="G8" s="1">
        <v>90</v>
      </c>
      <c r="H8" s="2">
        <f t="shared" ref="H8:H9" si="12">G8/137</f>
        <v>0.65693430656934304</v>
      </c>
      <c r="I8" s="1">
        <v>22</v>
      </c>
      <c r="J8" s="2">
        <f t="shared" ref="J8:J9" si="13">I8/102</f>
        <v>0.21568627450980393</v>
      </c>
      <c r="K8" s="1">
        <v>64</v>
      </c>
      <c r="L8" s="2">
        <f t="shared" ref="L8:L9" si="14">K8/129</f>
        <v>0.49612403100775193</v>
      </c>
    </row>
    <row r="9" spans="1:12" ht="18" customHeight="1" x14ac:dyDescent="0.3">
      <c r="A9" s="13"/>
      <c r="B9" s="14" t="s">
        <v>9</v>
      </c>
      <c r="C9" s="1">
        <v>245</v>
      </c>
      <c r="D9" s="2">
        <f t="shared" si="10"/>
        <v>0.51470588235294112</v>
      </c>
      <c r="E9" s="1">
        <v>140</v>
      </c>
      <c r="F9" s="2">
        <f t="shared" si="11"/>
        <v>0.51851851851851849</v>
      </c>
      <c r="G9" s="1">
        <v>47</v>
      </c>
      <c r="H9" s="2">
        <f t="shared" si="12"/>
        <v>0.34306569343065696</v>
      </c>
      <c r="I9" s="1">
        <v>80</v>
      </c>
      <c r="J9" s="2">
        <f t="shared" si="13"/>
        <v>0.78431372549019607</v>
      </c>
      <c r="K9" s="1">
        <v>65</v>
      </c>
      <c r="L9" s="2">
        <f t="shared" si="14"/>
        <v>0.50387596899224807</v>
      </c>
    </row>
    <row r="10" spans="1:12" ht="18" customHeight="1" x14ac:dyDescent="0.3">
      <c r="A10" s="10" t="s">
        <v>10</v>
      </c>
      <c r="B10" s="5" t="s">
        <v>11</v>
      </c>
      <c r="C10" s="1">
        <v>85</v>
      </c>
      <c r="D10" s="2">
        <f t="shared" ref="D10:D12" si="15">C10/476</f>
        <v>0.17857142857142858</v>
      </c>
      <c r="E10" s="1">
        <v>176</v>
      </c>
      <c r="F10" s="2">
        <f t="shared" ref="F10:F12" si="16">E10/270</f>
        <v>0.6518518518518519</v>
      </c>
      <c r="G10" s="1">
        <v>35</v>
      </c>
      <c r="H10" s="2">
        <f t="shared" ref="H10:H12" si="17">G10/137</f>
        <v>0.25547445255474455</v>
      </c>
      <c r="I10" s="1">
        <v>37</v>
      </c>
      <c r="J10" s="2">
        <f t="shared" ref="J10:J12" si="18">I10/102</f>
        <v>0.36274509803921567</v>
      </c>
      <c r="K10" s="1" t="s">
        <v>12</v>
      </c>
      <c r="L10" s="1" t="s">
        <v>12</v>
      </c>
    </row>
    <row r="11" spans="1:12" ht="18" customHeight="1" x14ac:dyDescent="0.3">
      <c r="A11" s="10"/>
      <c r="B11" s="5" t="s">
        <v>13</v>
      </c>
      <c r="C11" s="1">
        <v>388</v>
      </c>
      <c r="D11" s="2">
        <f t="shared" si="15"/>
        <v>0.81512605042016806</v>
      </c>
      <c r="E11" s="1">
        <v>64</v>
      </c>
      <c r="F11" s="2">
        <f t="shared" si="16"/>
        <v>0.23703703703703705</v>
      </c>
      <c r="G11" s="1">
        <v>101</v>
      </c>
      <c r="H11" s="2">
        <f t="shared" si="17"/>
        <v>0.73722627737226276</v>
      </c>
      <c r="I11" s="1">
        <v>44</v>
      </c>
      <c r="J11" s="2">
        <f t="shared" si="18"/>
        <v>0.43137254901960786</v>
      </c>
      <c r="K11" s="1" t="s">
        <v>12</v>
      </c>
      <c r="L11" s="1" t="s">
        <v>12</v>
      </c>
    </row>
    <row r="12" spans="1:12" ht="18" customHeight="1" x14ac:dyDescent="0.3">
      <c r="A12" s="10"/>
      <c r="B12" s="5" t="s">
        <v>12</v>
      </c>
      <c r="C12" s="1">
        <v>3</v>
      </c>
      <c r="D12" s="2">
        <f t="shared" si="15"/>
        <v>6.3025210084033615E-3</v>
      </c>
      <c r="E12" s="1">
        <v>30</v>
      </c>
      <c r="F12" s="2">
        <f t="shared" si="16"/>
        <v>0.1111111111111111</v>
      </c>
      <c r="G12" s="1">
        <v>1</v>
      </c>
      <c r="H12" s="2">
        <f t="shared" si="17"/>
        <v>7.2992700729927005E-3</v>
      </c>
      <c r="I12" s="1">
        <v>21</v>
      </c>
      <c r="J12" s="2">
        <f t="shared" si="18"/>
        <v>0.20588235294117646</v>
      </c>
      <c r="K12" s="1" t="s">
        <v>12</v>
      </c>
      <c r="L12" s="1" t="s">
        <v>12</v>
      </c>
    </row>
    <row r="13" spans="1:12" ht="18" customHeight="1" x14ac:dyDescent="0.3">
      <c r="A13" s="15" t="s">
        <v>16</v>
      </c>
      <c r="B13" s="16" t="s">
        <v>14</v>
      </c>
      <c r="C13" s="1">
        <v>157</v>
      </c>
      <c r="D13" s="2">
        <f t="shared" ref="D13:D15" si="19">C13/476</f>
        <v>0.32983193277310924</v>
      </c>
      <c r="E13" s="1">
        <v>81</v>
      </c>
      <c r="F13" s="2">
        <f t="shared" ref="F13:F15" si="20">E13/270</f>
        <v>0.3</v>
      </c>
      <c r="G13" s="1">
        <v>50</v>
      </c>
      <c r="H13" s="2">
        <f t="shared" ref="H13:H15" si="21">G13/137</f>
        <v>0.36496350364963503</v>
      </c>
      <c r="I13" s="1" t="s">
        <v>12</v>
      </c>
      <c r="J13" s="1" t="s">
        <v>12</v>
      </c>
      <c r="K13" s="1" t="s">
        <v>12</v>
      </c>
      <c r="L13" s="1" t="s">
        <v>12</v>
      </c>
    </row>
    <row r="14" spans="1:12" ht="18" customHeight="1" x14ac:dyDescent="0.3">
      <c r="A14" s="15"/>
      <c r="B14" s="16" t="s">
        <v>15</v>
      </c>
      <c r="C14" s="1">
        <v>323</v>
      </c>
      <c r="D14" s="2">
        <f t="shared" si="19"/>
        <v>0.6785714285714286</v>
      </c>
      <c r="E14" s="1">
        <v>157</v>
      </c>
      <c r="F14" s="2">
        <f t="shared" si="20"/>
        <v>0.58148148148148149</v>
      </c>
      <c r="G14" s="1">
        <v>85</v>
      </c>
      <c r="H14" s="2">
        <f t="shared" si="21"/>
        <v>0.62043795620437958</v>
      </c>
      <c r="I14" s="1" t="s">
        <v>12</v>
      </c>
      <c r="J14" s="1" t="s">
        <v>12</v>
      </c>
      <c r="K14" s="1" t="s">
        <v>12</v>
      </c>
      <c r="L14" s="1" t="s">
        <v>12</v>
      </c>
    </row>
    <row r="15" spans="1:12" ht="18" customHeight="1" thickBot="1" x14ac:dyDescent="0.35">
      <c r="A15" s="17"/>
      <c r="B15" s="18" t="s">
        <v>12</v>
      </c>
      <c r="C15" s="3">
        <v>0</v>
      </c>
      <c r="D15" s="4">
        <f t="shared" si="19"/>
        <v>0</v>
      </c>
      <c r="E15" s="3">
        <v>32</v>
      </c>
      <c r="F15" s="4">
        <f t="shared" si="20"/>
        <v>0.11851851851851852</v>
      </c>
      <c r="G15" s="3">
        <v>2</v>
      </c>
      <c r="H15" s="4">
        <f t="shared" si="21"/>
        <v>1.4598540145985401E-2</v>
      </c>
      <c r="I15" s="3" t="s">
        <v>12</v>
      </c>
      <c r="J15" s="3" t="s">
        <v>12</v>
      </c>
      <c r="K15" s="3" t="s">
        <v>12</v>
      </c>
      <c r="L15" s="3" t="s">
        <v>12</v>
      </c>
    </row>
  </sheetData>
  <mergeCells count="11">
    <mergeCell ref="A13:A15"/>
    <mergeCell ref="A10:A12"/>
    <mergeCell ref="A2:B3"/>
    <mergeCell ref="A4:A5"/>
    <mergeCell ref="A6:A7"/>
    <mergeCell ref="A8:A9"/>
    <mergeCell ref="K2:L3"/>
    <mergeCell ref="C2:D3"/>
    <mergeCell ref="E2:F3"/>
    <mergeCell ref="G2:H3"/>
    <mergeCell ref="I2:J3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Kunjian Lei</cp:lastModifiedBy>
  <cp:lastPrinted>2021-06-15T16:10:22Z</cp:lastPrinted>
  <dcterms:created xsi:type="dcterms:W3CDTF">2015-06-05T18:19:34Z</dcterms:created>
  <dcterms:modified xsi:type="dcterms:W3CDTF">2021-06-15T16:10:42Z</dcterms:modified>
</cp:coreProperties>
</file>