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diamontero/Documents/Cannabis/Final/Supplemen/"/>
    </mc:Choice>
  </mc:AlternateContent>
  <xr:revisionPtr revIDLastSave="0" documentId="13_ncr:1_{7D49EEB6-1638-8B43-A2D0-26B83EBC6948}" xr6:coauthVersionLast="43" xr6:coauthVersionMax="43" xr10:uidLastSave="{00000000-0000-0000-0000-000000000000}"/>
  <bookViews>
    <workbookView xWindow="0" yWindow="0" windowWidth="28800" windowHeight="18000" xr2:uid="{6A7ED0DD-9539-FD4D-8C74-3247F0507BE2}"/>
  </bookViews>
  <sheets>
    <sheet name="PICOS FINAL" sheetId="1" r:id="rId1"/>
  </sheets>
  <definedNames>
    <definedName name="_xlnm._FilterDatabase" localSheetId="0" hidden="1">'PICOS FINAL'!$A$1:$AB$96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97" i="1" l="1"/>
  <c r="N93" i="1"/>
  <c r="N92" i="1"/>
  <c r="N91" i="1"/>
  <c r="N89" i="1"/>
  <c r="N87" i="1"/>
  <c r="N86" i="1"/>
  <c r="N84" i="1"/>
  <c r="N82" i="1"/>
  <c r="N79" i="1"/>
  <c r="N77" i="1"/>
  <c r="N76" i="1"/>
  <c r="N75" i="1"/>
  <c r="N74" i="1"/>
  <c r="N72" i="1"/>
  <c r="N71" i="1"/>
  <c r="N69" i="1"/>
  <c r="N68" i="1"/>
  <c r="N67" i="1"/>
  <c r="N64" i="1"/>
  <c r="N63" i="1"/>
  <c r="N62" i="1"/>
  <c r="N56" i="1"/>
  <c r="N53" i="1"/>
  <c r="N45" i="1"/>
  <c r="N41" i="1"/>
  <c r="N40" i="1"/>
  <c r="N37" i="1"/>
  <c r="N34" i="1"/>
  <c r="N31" i="1"/>
  <c r="N30" i="1"/>
  <c r="N26" i="1"/>
  <c r="N25" i="1"/>
  <c r="N24" i="1"/>
  <c r="N21" i="1"/>
  <c r="N20" i="1"/>
  <c r="N18" i="1"/>
  <c r="N17" i="1"/>
  <c r="N15" i="1"/>
  <c r="N14" i="1"/>
  <c r="N12" i="1"/>
  <c r="N7" i="1"/>
  <c r="N6" i="1"/>
  <c r="N5" i="1"/>
  <c r="N4" i="1"/>
</calcChain>
</file>

<file path=xl/sharedStrings.xml><?xml version="1.0" encoding="utf-8"?>
<sst xmlns="http://schemas.openxmlformats.org/spreadsheetml/2006/main" count="747" uniqueCount="247">
  <si>
    <t>CHRONIC PAIN</t>
  </si>
  <si>
    <t>CANNABIS AND CANNABINOIDS</t>
  </si>
  <si>
    <t>PLACEBO</t>
  </si>
  <si>
    <t>MARTIN 2009, WITHING 2015</t>
  </si>
  <si>
    <t>1D-14W</t>
  </si>
  <si>
    <t>CANNABINOIDS</t>
  </si>
  <si>
    <t>CODEINE</t>
  </si>
  <si>
    <t>CAMPELL 2001</t>
  </si>
  <si>
    <t>1D</t>
  </si>
  <si>
    <t>VAPORIZED CANNABIS 3.56%</t>
  </si>
  <si>
    <t>KHAISER 2016</t>
  </si>
  <si>
    <t>5D</t>
  </si>
  <si>
    <t>CHRONIC NON CANCER PAIN</t>
  </si>
  <si>
    <t xml:space="preserve">ORAL CANNABIS EXTRACT </t>
  </si>
  <si>
    <t>6W-5M</t>
  </si>
  <si>
    <t>SMOKED CANNABIS</t>
  </si>
  <si>
    <t>LYNCH 2011</t>
  </si>
  <si>
    <t>6H-2W</t>
  </si>
  <si>
    <t>OROMUCOSAL CANNABIS SPRAY</t>
  </si>
  <si>
    <t>1W-6W</t>
  </si>
  <si>
    <t>LYNCH 2015</t>
  </si>
  <si>
    <t>3D-14W</t>
  </si>
  <si>
    <t>DRONABINOL</t>
  </si>
  <si>
    <t>8H-21D</t>
  </si>
  <si>
    <t>NEUROPATHIC PAIN</t>
  </si>
  <si>
    <t>NEUROPATHIC PAIN GENERAL</t>
  </si>
  <si>
    <t>BOYCHUK 2015; LYNCH 2011; OMS 2016</t>
  </si>
  <si>
    <t>6H-14W</t>
  </si>
  <si>
    <t>ISKEDIJAN 2006;  FINNERUP 2015; PETZKE 2016</t>
  </si>
  <si>
    <t>1W-14W</t>
  </si>
  <si>
    <t>BOYCHUK 2015</t>
  </si>
  <si>
    <t>1-4W</t>
  </si>
  <si>
    <t>CANNABIS</t>
  </si>
  <si>
    <t>DESHPANDE 2015</t>
  </si>
  <si>
    <t>6H-12D</t>
  </si>
  <si>
    <t>VAPORIZED  CANNABIS</t>
  </si>
  <si>
    <t>6H</t>
  </si>
  <si>
    <t>ANDREAE 2015; BOYCHUCK 2015</t>
  </si>
  <si>
    <t>CT3</t>
  </si>
  <si>
    <t>BOYCHUCK 2015; ISKEDJIAN 2006</t>
  </si>
  <si>
    <t>1W</t>
  </si>
  <si>
    <t>5M</t>
  </si>
  <si>
    <t>LOWER DOSES CANNABIS</t>
  </si>
  <si>
    <t>HIGHER DOSES CANNABIS</t>
  </si>
  <si>
    <t>DESHPANDE 2015, KHAISER 2016</t>
  </si>
  <si>
    <t>NABILONE</t>
  </si>
  <si>
    <t>DIHYDROCODEINE</t>
  </si>
  <si>
    <t>LYNCH 2011, PETZKE 2016</t>
  </si>
  <si>
    <t>NEUROPATHIC POSTRAUMATIC PAIN</t>
  </si>
  <si>
    <t>2W</t>
  </si>
  <si>
    <t>DIPHENHYDRAMINE MAX 75MG/D</t>
  </si>
  <si>
    <t>METHA 2015</t>
  </si>
  <si>
    <t>28D</t>
  </si>
  <si>
    <t>DIABETIC NEUROPATHY</t>
  </si>
  <si>
    <t>9W</t>
  </si>
  <si>
    <t>SNEDECOR</t>
  </si>
  <si>
    <t>12W</t>
  </si>
  <si>
    <t>UNCLEAR</t>
  </si>
  <si>
    <t>HIGHER VAPORIZED THC</t>
  </si>
  <si>
    <t xml:space="preserve">LOWER VAPORIZED THC </t>
  </si>
  <si>
    <t>3H</t>
  </si>
  <si>
    <t>NEUROPATHIC PAIN ASSOCIATED WITH ALLODYNIA</t>
  </si>
  <si>
    <t>14W</t>
  </si>
  <si>
    <t>ACUTE PAIN</t>
  </si>
  <si>
    <t>STEVENS 2017</t>
  </si>
  <si>
    <t>6-48H</t>
  </si>
  <si>
    <t>ACUTE POSTOPERATIVE PAIN</t>
  </si>
  <si>
    <t>LEVONANTRADOL IM</t>
  </si>
  <si>
    <t>CAMPELL 2001, STEVENS 2017</t>
  </si>
  <si>
    <t>24H</t>
  </si>
  <si>
    <t>1H</t>
  </si>
  <si>
    <t>HEADACHE</t>
  </si>
  <si>
    <t>MIGRANIE</t>
  </si>
  <si>
    <t xml:space="preserve">CANNABIS </t>
  </si>
  <si>
    <t>NO MEDICAL CANNABIS</t>
  </si>
  <si>
    <t>NA</t>
  </si>
  <si>
    <t>MEDICATION OVERUSE HEADACHE</t>
  </si>
  <si>
    <t>8W</t>
  </si>
  <si>
    <t xml:space="preserve">SPASTIC PAIN RELATED TO SCI </t>
  </si>
  <si>
    <t>ORAL THC</t>
  </si>
  <si>
    <t>METHA 2015; TEASELL 2010</t>
  </si>
  <si>
    <t>6W</t>
  </si>
  <si>
    <t>CANCER</t>
  </si>
  <si>
    <t>CANCER-ASSOCIATED ANOREXIA</t>
  </si>
  <si>
    <t>MÜCKE 2016</t>
  </si>
  <si>
    <t>18D-2M</t>
  </si>
  <si>
    <t>MEGESTROL</t>
  </si>
  <si>
    <t>2M</t>
  </si>
  <si>
    <t>REFRACTORY CANCER-PAIN</t>
  </si>
  <si>
    <t>2-5W</t>
  </si>
  <si>
    <t>CANCER- PAIN</t>
  </si>
  <si>
    <t>BENZOPYRANOPERIDINE ORAL</t>
  </si>
  <si>
    <t>SYNTHETIC NITROGEN ANALOGUE OF THC ORAL</t>
  </si>
  <si>
    <t>SECOBARBITAL</t>
  </si>
  <si>
    <t>CHEMOTHERAPY INDUCED NEUROPATHIC PAIN</t>
  </si>
  <si>
    <t>LYNCH 2015; PETZKE 2016</t>
  </si>
  <si>
    <t>4W</t>
  </si>
  <si>
    <t>CHEMOTHERAPY-INDUCED EMESIS</t>
  </si>
  <si>
    <t>OMS, 2016, SMITH 2015, TRAMER 2001,  WITHING 2015</t>
  </si>
  <si>
    <t>UNCLEAR 4D- 6W</t>
  </si>
  <si>
    <t>CONVENTIONAL ANTIEMETICS</t>
  </si>
  <si>
    <t>MACHADO 2008, OMS, 2016, PHILLIPS  2016, SMITH 2015, TRAMER 2001, ven den elsen</t>
  </si>
  <si>
    <t>1D-2CX UNCLEAR</t>
  </si>
  <si>
    <t>CANNABINOIDS + ANTIEMETICS</t>
  </si>
  <si>
    <t>ANTIEMETIC ALONE</t>
  </si>
  <si>
    <t>SMITH 2015</t>
  </si>
  <si>
    <t>UNCLEAR 6D</t>
  </si>
  <si>
    <t>MACHADO 2008</t>
  </si>
  <si>
    <t>UNCLEAR 4D- 1CX</t>
  </si>
  <si>
    <t>NEUROLEPTICS</t>
  </si>
  <si>
    <t>1-4D</t>
  </si>
  <si>
    <t>UNCLEAR 4D- 2CX</t>
  </si>
  <si>
    <t xml:space="preserve">1D-1CX </t>
  </si>
  <si>
    <t xml:space="preserve">REUMATOID ARTRITIS </t>
  </si>
  <si>
    <t>FITZCHARLES 2016B,  FITZCHARLES 2016s,  RICHARDS 2012</t>
  </si>
  <si>
    <t>5W</t>
  </si>
  <si>
    <t>FIBROMYALGIA</t>
  </si>
  <si>
    <t>AMITRIPTYLINE</t>
  </si>
  <si>
    <t>DE SOUZA, FITZCHARLES 2016B,  FITZCHARLES 2016s, lynch 2015</t>
  </si>
  <si>
    <t>DE SOUZA, FITZCHARLES 2016B,  FITZCHARLES 2016s,  LYNCH 2011</t>
  </si>
  <si>
    <t>CROHN’S DISEASE</t>
  </si>
  <si>
    <t>VOLZ 2016, LANGORSTH</t>
  </si>
  <si>
    <t>SPINAL CHRONIC PAIN</t>
  </si>
  <si>
    <t>FITZCHARLES 2016B</t>
  </si>
  <si>
    <t>OSTEOARTHRITIS</t>
  </si>
  <si>
    <t>FAAH INHIBITOR</t>
  </si>
  <si>
    <t>FITZCHARLES 2016S, LYNCH 2015</t>
  </si>
  <si>
    <t>MULTIPLE SCLEROSIS</t>
  </si>
  <si>
    <t>MULTIPLE SCLEROSIS GENERAL</t>
  </si>
  <si>
    <t>OMS 2016</t>
  </si>
  <si>
    <t>3D-48W</t>
  </si>
  <si>
    <t>MULTIPLE SCLEROSIS PAIN</t>
  </si>
  <si>
    <t>ISKEDIJAN 2006</t>
  </si>
  <si>
    <t>2-6W</t>
  </si>
  <si>
    <t>JAWAHAR 2013, KOPPEL 2014, ISKEDIJAN 2006</t>
  </si>
  <si>
    <t>21D-15W</t>
  </si>
  <si>
    <t>KOPPEL 2014, LYNCH 2015</t>
  </si>
  <si>
    <t>6-82W</t>
  </si>
  <si>
    <t>ORAL CANNABIS EXTRACT CAPSULES</t>
  </si>
  <si>
    <t>KOPPEL 2014</t>
  </si>
  <si>
    <t>15W</t>
  </si>
  <si>
    <t>DESPHANDE 2015, KOPPEL 2014</t>
  </si>
  <si>
    <t>2-3D</t>
  </si>
  <si>
    <t>NABILONE + GABAPENTINA</t>
  </si>
  <si>
    <t>GABAPENTINA</t>
  </si>
  <si>
    <t>MULTIPLE-SCLEROSIS SPASTICITY</t>
  </si>
  <si>
    <t>SHAKESPEARE 2003, WHITING 2015, LAKHAN 2009</t>
  </si>
  <si>
    <t>3D-15W</t>
  </si>
  <si>
    <t>KHAISER 2016, KOPPEL 2014, LYNCH 2015</t>
  </si>
  <si>
    <t>ORAL CANNABIS EXTRACT THC/CBD</t>
  </si>
  <si>
    <t>KOPPEL 2014, LYNCH 2015, OTERO-ROMERO 2016</t>
  </si>
  <si>
    <t>5D-15W</t>
  </si>
  <si>
    <t>OROMUCOSAL CANNABIS SPRAY THC/CBD</t>
  </si>
  <si>
    <t>KOOPEL 2014, OTERO-ROMERO 2016</t>
  </si>
  <si>
    <t>4-15W</t>
  </si>
  <si>
    <t>THC-CBD</t>
  </si>
  <si>
    <t>THC</t>
  </si>
  <si>
    <t>LAKHAN 2009</t>
  </si>
  <si>
    <t>2-15W</t>
  </si>
  <si>
    <t xml:space="preserve">MULTIPLE SCLEROSIS TREMOR </t>
  </si>
  <si>
    <t>6-15W</t>
  </si>
  <si>
    <t>MULTIPLE SCLEROSIS BLADDER DYSFUNCTION</t>
  </si>
  <si>
    <t>ABO 2017</t>
  </si>
  <si>
    <t>2-8W</t>
  </si>
  <si>
    <t>6-8W</t>
  </si>
  <si>
    <t>ORAL CANNABIS EXTRACT THC</t>
  </si>
  <si>
    <t>13-15W</t>
  </si>
  <si>
    <t>MOVEMENT DISORDERS</t>
  </si>
  <si>
    <t>GILLES DE LA TOURETTE</t>
  </si>
  <si>
    <t>CURTIS 2009, KOPPEL 2014, WHITING 2015, OMS 2016</t>
  </si>
  <si>
    <t>PARKINSON DISEASE</t>
  </si>
  <si>
    <t>BEGA 2014</t>
  </si>
  <si>
    <t>4H-2M</t>
  </si>
  <si>
    <t>LEVODOPA-INDUCED DYSKINESIAS IN PARKINSON DISEASE</t>
  </si>
  <si>
    <t>KOPPEL 2014, VAN DEN ELSEN 2014</t>
  </si>
  <si>
    <t>CRAMPS IN AMYOTROPHIC LATERAL SCLEROSIS</t>
  </si>
  <si>
    <t>BALDINGER 2012</t>
  </si>
  <si>
    <t>HUNTINGTON DISEASE</t>
  </si>
  <si>
    <t>CANNABIDIOL ORAL</t>
  </si>
  <si>
    <t>CERVICAL DYSTONIA</t>
  </si>
  <si>
    <t>3W</t>
  </si>
  <si>
    <t>EPILEPSY</t>
  </si>
  <si>
    <t>GLOSS 2014, KOPPEL 2014</t>
  </si>
  <si>
    <t>1-6M</t>
  </si>
  <si>
    <t>ALZHEIMER'S DISEASE</t>
  </si>
  <si>
    <t>KRISHNAN 2009, VAN DEN ELSEN 2014, MÜCKE 2016</t>
  </si>
  <si>
    <t>DEPRESSION</t>
  </si>
  <si>
    <t>WHITING 2015</t>
  </si>
  <si>
    <t>4-6W</t>
  </si>
  <si>
    <t>ANXIETY DISORDERS</t>
  </si>
  <si>
    <t>90MIN</t>
  </si>
  <si>
    <t>SLEEP DISORDERS (NO OTHER INDICATIONS)</t>
  </si>
  <si>
    <t>21D</t>
  </si>
  <si>
    <t>PSYCHOSIS</t>
  </si>
  <si>
    <t>ACUTE PHASE OF ACQUIRED BRAIN INJURY</t>
  </si>
  <si>
    <t>MEYER 2010</t>
  </si>
  <si>
    <t>6M</t>
  </si>
  <si>
    <t>GLAUCOMA</t>
  </si>
  <si>
    <t>BREATHLESSNESS</t>
  </si>
  <si>
    <t>VAN DEN ELSEN 2014</t>
  </si>
  <si>
    <t>4H</t>
  </si>
  <si>
    <t>HIV-NEUROPATHIC PAIN</t>
  </si>
  <si>
    <t>KHAISER 2016, PILLIPS 2010, LYNCH 2011</t>
  </si>
  <si>
    <t>1-2W</t>
  </si>
  <si>
    <t>HIV/AIDS</t>
  </si>
  <si>
    <t>LUTGE 2013, WITHING 2015, OMS 2016</t>
  </si>
  <si>
    <t>7H-12W</t>
  </si>
  <si>
    <t>HIV WASTING SYNDROME</t>
  </si>
  <si>
    <t>LUTGE 2013, MÜCKE 2016</t>
  </si>
  <si>
    <t>7H-6W</t>
  </si>
  <si>
    <t>HERBAL</t>
  </si>
  <si>
    <t>SYNTHETIC</t>
  </si>
  <si>
    <r>
      <t xml:space="preserve">MACHADO 2008, </t>
    </r>
    <r>
      <rPr>
        <sz val="11"/>
        <rFont val="Calibri (Cuerpo)"/>
      </rPr>
      <t>VAN DEN ELSEN 2014</t>
    </r>
  </si>
  <si>
    <t>Scenario</t>
  </si>
  <si>
    <t>Population</t>
  </si>
  <si>
    <t>Intervention</t>
  </si>
  <si>
    <t>Comparison</t>
  </si>
  <si>
    <t>No. SR</t>
  </si>
  <si>
    <t>Systematic Reviews ID</t>
  </si>
  <si>
    <t>No. RCT</t>
  </si>
  <si>
    <t>No. UCT</t>
  </si>
  <si>
    <t>No. NRCT</t>
  </si>
  <si>
    <t>Observational</t>
  </si>
  <si>
    <t>Total studies</t>
  </si>
  <si>
    <t>Parallel</t>
  </si>
  <si>
    <t>Cross-over</t>
  </si>
  <si>
    <t>No. Patients</t>
  </si>
  <si>
    <t>AMSTAR score SR1</t>
  </si>
  <si>
    <t>AMSTAR score SR2</t>
  </si>
  <si>
    <t>AMSTAR score SR3</t>
  </si>
  <si>
    <t>AMSTAR score SR4</t>
  </si>
  <si>
    <t>AMSTAR score SR5</t>
  </si>
  <si>
    <t>Mean follow-up</t>
  </si>
  <si>
    <t>Conclusion 1</t>
  </si>
  <si>
    <t>Conclusion 2</t>
  </si>
  <si>
    <t>Conclusion 3</t>
  </si>
  <si>
    <t>Conclusion 4</t>
  </si>
  <si>
    <t>Conclusion 5</t>
  </si>
  <si>
    <t>NO EFFECT</t>
  </si>
  <si>
    <t>PROBABLY HARMFUL</t>
  </si>
  <si>
    <t>PROBABLY BENEFICIAL</t>
  </si>
  <si>
    <t>BENEFICIAL</t>
  </si>
  <si>
    <t>PSYCSHIATRIC CONDITION</t>
  </si>
  <si>
    <t>PSYCHIATRIC CONDITION</t>
  </si>
  <si>
    <t>OTHER NEUROLOGICAL DISORDERS</t>
  </si>
  <si>
    <t>OTHER MEDICAL CONDITIONS</t>
  </si>
  <si>
    <t>No. PICO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</si>
</sst>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1"/>
      <name val="Calibri (Cuerpo)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2" fontId="2" fillId="0" borderId="0" xfId="0" applyNumberFormat="1" applyFon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16" fontId="2" fillId="0" borderId="0" xfId="0" applyNumberFormat="1" applyFont="1" applyFill="1" applyBorder="1"/>
  </cellXfs>
  <cellStyles count="2">
    <cellStyle name="Normal" xfId="0" builtinId="0"/>
    <cellStyle name="Normal 2" xfId="1" xr:uid="{6CFB841A-3FF0-DF4D-A1BF-8FC735022B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D40A8-D52D-484D-B770-37671B3B4ABB}">
  <dimension ref="A1:Z97"/>
  <sheetViews>
    <sheetView tabSelected="1" zoomScale="75" zoomScaleNormal="60" zoomScalePageLayoutView="60" workbookViewId="0">
      <pane ySplit="1" topLeftCell="A2" activePane="bottomLeft" state="frozen"/>
      <selection pane="bottomLeft" activeCell="B15" sqref="B15"/>
    </sheetView>
  </sheetViews>
  <sheetFormatPr baseColWidth="10" defaultColWidth="8.83203125" defaultRowHeight="15"/>
  <cols>
    <col min="1" max="1" width="4.33203125" style="1" customWidth="1"/>
    <col min="2" max="2" width="23.6640625" style="1" customWidth="1"/>
    <col min="3" max="3" width="36.83203125" style="1" customWidth="1"/>
    <col min="4" max="4" width="40.1640625" style="1" customWidth="1"/>
    <col min="5" max="5" width="12" style="1" customWidth="1"/>
    <col min="6" max="6" width="5" style="1" customWidth="1"/>
    <col min="7" max="7" width="22.83203125" style="1" customWidth="1"/>
    <col min="8" max="13" width="8.83203125" style="1"/>
    <col min="14" max="14" width="5.6640625" style="1" customWidth="1"/>
    <col min="15" max="21" width="8.83203125" style="1"/>
    <col min="22" max="26" width="11" style="1" customWidth="1"/>
    <col min="27" max="16384" width="8.83203125" style="1"/>
  </cols>
  <sheetData>
    <row r="1" spans="1:26" s="5" customFormat="1" ht="48">
      <c r="A1" s="5" t="s">
        <v>246</v>
      </c>
      <c r="B1" s="5" t="s">
        <v>213</v>
      </c>
      <c r="C1" s="5" t="s">
        <v>214</v>
      </c>
      <c r="D1" s="5" t="s">
        <v>215</v>
      </c>
      <c r="E1" s="5" t="s">
        <v>216</v>
      </c>
      <c r="F1" s="5" t="s">
        <v>217</v>
      </c>
      <c r="G1" s="5" t="s">
        <v>218</v>
      </c>
      <c r="H1" s="5" t="s">
        <v>219</v>
      </c>
      <c r="I1" s="5" t="s">
        <v>224</v>
      </c>
      <c r="J1" s="5" t="s">
        <v>225</v>
      </c>
      <c r="K1" s="5" t="s">
        <v>221</v>
      </c>
      <c r="L1" s="5" t="s">
        <v>220</v>
      </c>
      <c r="M1" s="5" t="s">
        <v>222</v>
      </c>
      <c r="N1" s="5" t="s">
        <v>223</v>
      </c>
      <c r="O1" s="5" t="s">
        <v>226</v>
      </c>
      <c r="P1" s="5" t="s">
        <v>227</v>
      </c>
      <c r="Q1" s="5" t="s">
        <v>228</v>
      </c>
      <c r="R1" s="5" t="s">
        <v>229</v>
      </c>
      <c r="S1" s="5" t="s">
        <v>230</v>
      </c>
      <c r="T1" s="5" t="s">
        <v>231</v>
      </c>
      <c r="U1" s="5" t="s">
        <v>232</v>
      </c>
      <c r="V1" s="5" t="s">
        <v>233</v>
      </c>
      <c r="W1" s="5" t="s">
        <v>234</v>
      </c>
      <c r="X1" s="5" t="s">
        <v>235</v>
      </c>
      <c r="Y1" s="5" t="s">
        <v>236</v>
      </c>
      <c r="Z1" s="5" t="s">
        <v>237</v>
      </c>
    </row>
    <row r="2" spans="1:26">
      <c r="A2" s="1">
        <v>1</v>
      </c>
      <c r="B2" s="1" t="s">
        <v>0</v>
      </c>
      <c r="C2" s="1" t="s">
        <v>0</v>
      </c>
      <c r="D2" s="1" t="s">
        <v>1</v>
      </c>
      <c r="E2" s="1" t="s">
        <v>2</v>
      </c>
      <c r="F2" s="1">
        <v>2</v>
      </c>
      <c r="G2" s="1" t="s">
        <v>3</v>
      </c>
      <c r="H2" s="1">
        <v>37</v>
      </c>
      <c r="I2" s="1">
        <v>16</v>
      </c>
      <c r="J2" s="1">
        <v>21</v>
      </c>
      <c r="K2" s="1">
        <v>0</v>
      </c>
      <c r="L2" s="1">
        <v>0</v>
      </c>
      <c r="M2" s="1">
        <v>0</v>
      </c>
      <c r="O2" s="1">
        <v>2809</v>
      </c>
      <c r="P2" s="1">
        <v>7</v>
      </c>
      <c r="Q2" s="1">
        <v>8</v>
      </c>
      <c r="U2" s="1" t="s">
        <v>4</v>
      </c>
      <c r="V2" s="6" t="s">
        <v>239</v>
      </c>
      <c r="W2" s="6" t="s">
        <v>240</v>
      </c>
      <c r="X2" s="6"/>
      <c r="Y2" s="6"/>
      <c r="Z2" s="6"/>
    </row>
    <row r="3" spans="1:26">
      <c r="A3" s="1">
        <v>2</v>
      </c>
      <c r="B3" s="1" t="s">
        <v>0</v>
      </c>
      <c r="C3" s="1" t="s">
        <v>0</v>
      </c>
      <c r="D3" s="1" t="s">
        <v>5</v>
      </c>
      <c r="E3" s="7" t="s">
        <v>6</v>
      </c>
      <c r="F3" s="1">
        <v>1</v>
      </c>
      <c r="G3" s="1" t="s">
        <v>7</v>
      </c>
      <c r="H3" s="1">
        <v>2</v>
      </c>
      <c r="I3" s="1">
        <v>0</v>
      </c>
      <c r="J3" s="1">
        <v>2</v>
      </c>
      <c r="K3" s="1">
        <v>0</v>
      </c>
      <c r="L3" s="1">
        <v>0</v>
      </c>
      <c r="M3" s="1">
        <v>0</v>
      </c>
      <c r="O3" s="1">
        <v>73</v>
      </c>
      <c r="P3" s="1">
        <v>6</v>
      </c>
      <c r="U3" s="1" t="s">
        <v>8</v>
      </c>
      <c r="V3" s="6" t="s">
        <v>239</v>
      </c>
      <c r="W3" s="6"/>
      <c r="X3" s="6"/>
      <c r="Y3" s="6"/>
      <c r="Z3" s="6"/>
    </row>
    <row r="4" spans="1:26">
      <c r="A4" s="1">
        <v>3</v>
      </c>
      <c r="B4" s="1" t="s">
        <v>0</v>
      </c>
      <c r="C4" s="1" t="s">
        <v>0</v>
      </c>
      <c r="D4" s="1" t="s">
        <v>9</v>
      </c>
      <c r="E4" s="1" t="s">
        <v>2</v>
      </c>
      <c r="F4" s="1">
        <v>1</v>
      </c>
      <c r="G4" s="1" t="s">
        <v>10</v>
      </c>
      <c r="H4" s="1">
        <v>0</v>
      </c>
      <c r="I4" s="1">
        <v>0</v>
      </c>
      <c r="J4" s="1">
        <v>0</v>
      </c>
      <c r="K4" s="1">
        <v>0</v>
      </c>
      <c r="L4" s="1">
        <v>1</v>
      </c>
      <c r="M4" s="1">
        <v>0</v>
      </c>
      <c r="N4" s="1">
        <f>SUBTOTAL(9,H4:M4)</f>
        <v>1</v>
      </c>
      <c r="O4" s="1">
        <v>21</v>
      </c>
      <c r="P4" s="1">
        <v>2</v>
      </c>
      <c r="U4" s="1" t="s">
        <v>11</v>
      </c>
      <c r="V4" s="6" t="s">
        <v>240</v>
      </c>
      <c r="W4" s="6"/>
      <c r="X4" s="6"/>
      <c r="Y4" s="6"/>
      <c r="Z4" s="6"/>
    </row>
    <row r="5" spans="1:26">
      <c r="A5" s="1">
        <v>4</v>
      </c>
      <c r="B5" s="1" t="s">
        <v>0</v>
      </c>
      <c r="C5" s="1" t="s">
        <v>12</v>
      </c>
      <c r="D5" s="1" t="s">
        <v>13</v>
      </c>
      <c r="E5" s="1" t="s">
        <v>2</v>
      </c>
      <c r="F5" s="1">
        <v>1</v>
      </c>
      <c r="G5" s="1" t="s">
        <v>7</v>
      </c>
      <c r="H5" s="1">
        <v>2</v>
      </c>
      <c r="I5" s="1">
        <v>0</v>
      </c>
      <c r="J5" s="1">
        <v>2</v>
      </c>
      <c r="K5" s="1">
        <v>0</v>
      </c>
      <c r="L5" s="1">
        <v>0</v>
      </c>
      <c r="M5" s="1">
        <v>0</v>
      </c>
      <c r="N5" s="1">
        <f>SUBTOTAL(9,H5:M5)</f>
        <v>4</v>
      </c>
      <c r="O5" s="1">
        <v>2</v>
      </c>
      <c r="P5" s="1">
        <v>6</v>
      </c>
      <c r="U5" s="1" t="s">
        <v>14</v>
      </c>
      <c r="V5" s="6" t="s">
        <v>238</v>
      </c>
      <c r="W5" s="6"/>
      <c r="X5" s="6"/>
      <c r="Y5" s="6"/>
      <c r="Z5" s="6"/>
    </row>
    <row r="6" spans="1:26">
      <c r="A6" s="1">
        <v>5</v>
      </c>
      <c r="B6" s="1" t="s">
        <v>0</v>
      </c>
      <c r="C6" s="1" t="s">
        <v>12</v>
      </c>
      <c r="D6" s="1" t="s">
        <v>15</v>
      </c>
      <c r="E6" s="1" t="s">
        <v>2</v>
      </c>
      <c r="F6" s="1">
        <v>1</v>
      </c>
      <c r="G6" s="1" t="s">
        <v>16</v>
      </c>
      <c r="H6" s="1">
        <v>4</v>
      </c>
      <c r="I6" s="1">
        <v>1</v>
      </c>
      <c r="J6" s="1">
        <v>3</v>
      </c>
      <c r="K6" s="1">
        <v>0</v>
      </c>
      <c r="L6" s="1">
        <v>0</v>
      </c>
      <c r="M6" s="1">
        <v>0</v>
      </c>
      <c r="N6" s="1">
        <f>SUBTOTAL(9,H6:M6)</f>
        <v>8</v>
      </c>
      <c r="O6" s="1">
        <v>148</v>
      </c>
      <c r="P6" s="1">
        <v>8</v>
      </c>
      <c r="U6" s="1" t="s">
        <v>17</v>
      </c>
      <c r="V6" s="6" t="s">
        <v>241</v>
      </c>
      <c r="W6" s="6"/>
      <c r="X6" s="6"/>
      <c r="Y6" s="6"/>
      <c r="Z6" s="6"/>
    </row>
    <row r="7" spans="1:26">
      <c r="A7" s="1">
        <v>6</v>
      </c>
      <c r="B7" s="1" t="s">
        <v>0</v>
      </c>
      <c r="C7" s="1" t="s">
        <v>12</v>
      </c>
      <c r="D7" s="1" t="s">
        <v>18</v>
      </c>
      <c r="E7" s="1" t="s">
        <v>2</v>
      </c>
      <c r="F7" s="1">
        <v>1</v>
      </c>
      <c r="G7" s="1" t="s">
        <v>16</v>
      </c>
      <c r="H7" s="1">
        <v>7</v>
      </c>
      <c r="I7" s="1">
        <v>4</v>
      </c>
      <c r="J7" s="1">
        <v>3</v>
      </c>
      <c r="K7" s="1">
        <v>0</v>
      </c>
      <c r="L7" s="1">
        <v>0</v>
      </c>
      <c r="M7" s="1">
        <v>0</v>
      </c>
      <c r="N7" s="1">
        <f>SUBTOTAL(9,H7:M7)</f>
        <v>14</v>
      </c>
      <c r="O7" s="1">
        <v>505</v>
      </c>
      <c r="P7" s="1">
        <v>8</v>
      </c>
      <c r="U7" s="1" t="s">
        <v>19</v>
      </c>
      <c r="V7" s="6" t="s">
        <v>241</v>
      </c>
      <c r="W7" s="6"/>
      <c r="X7" s="6"/>
      <c r="Y7" s="6"/>
      <c r="Z7" s="6"/>
    </row>
    <row r="8" spans="1:26">
      <c r="A8" s="1">
        <v>7</v>
      </c>
      <c r="B8" s="1" t="s">
        <v>0</v>
      </c>
      <c r="C8" s="1" t="s">
        <v>12</v>
      </c>
      <c r="D8" s="1" t="s">
        <v>1</v>
      </c>
      <c r="E8" s="1" t="s">
        <v>2</v>
      </c>
      <c r="F8" s="1">
        <v>1</v>
      </c>
      <c r="G8" s="1" t="s">
        <v>20</v>
      </c>
      <c r="H8" s="1">
        <v>9</v>
      </c>
      <c r="I8" s="1">
        <v>5</v>
      </c>
      <c r="J8" s="1">
        <v>4</v>
      </c>
      <c r="K8" s="1">
        <v>0</v>
      </c>
      <c r="L8" s="1">
        <v>0</v>
      </c>
      <c r="M8" s="1">
        <v>0</v>
      </c>
      <c r="O8" s="1">
        <v>1073</v>
      </c>
      <c r="P8" s="1">
        <v>8</v>
      </c>
      <c r="U8" s="1" t="s">
        <v>21</v>
      </c>
      <c r="V8" s="6" t="s">
        <v>241</v>
      </c>
      <c r="W8" s="6"/>
      <c r="X8" s="6"/>
      <c r="Y8" s="6"/>
      <c r="Z8" s="6"/>
    </row>
    <row r="9" spans="1:26">
      <c r="A9" s="1">
        <v>8</v>
      </c>
      <c r="B9" s="1" t="s">
        <v>0</v>
      </c>
      <c r="C9" s="1" t="s">
        <v>12</v>
      </c>
      <c r="D9" s="1" t="s">
        <v>22</v>
      </c>
      <c r="E9" s="1" t="s">
        <v>2</v>
      </c>
      <c r="F9" s="1">
        <v>1</v>
      </c>
      <c r="G9" s="1" t="s">
        <v>16</v>
      </c>
      <c r="H9" s="1">
        <v>2</v>
      </c>
      <c r="I9" s="1">
        <v>0</v>
      </c>
      <c r="J9" s="1">
        <v>2</v>
      </c>
      <c r="K9" s="1">
        <v>0</v>
      </c>
      <c r="L9" s="1">
        <v>0</v>
      </c>
      <c r="M9" s="1">
        <v>0</v>
      </c>
      <c r="O9" s="1">
        <v>54</v>
      </c>
      <c r="P9" s="1">
        <v>8</v>
      </c>
      <c r="U9" s="1" t="s">
        <v>23</v>
      </c>
      <c r="V9" s="6" t="s">
        <v>241</v>
      </c>
      <c r="W9" s="6"/>
      <c r="X9" s="6"/>
      <c r="Y9" s="6"/>
      <c r="Z9" s="6"/>
    </row>
    <row r="10" spans="1:26">
      <c r="A10" s="1">
        <v>9</v>
      </c>
      <c r="B10" s="1" t="s">
        <v>24</v>
      </c>
      <c r="C10" s="1" t="s">
        <v>25</v>
      </c>
      <c r="D10" s="1" t="s">
        <v>1</v>
      </c>
      <c r="E10" s="1" t="s">
        <v>2</v>
      </c>
      <c r="F10" s="1">
        <v>3</v>
      </c>
      <c r="G10" s="1" t="s">
        <v>26</v>
      </c>
      <c r="H10" s="1">
        <v>21</v>
      </c>
      <c r="I10" s="1">
        <v>10</v>
      </c>
      <c r="J10" s="1">
        <v>11</v>
      </c>
      <c r="K10" s="1">
        <v>0</v>
      </c>
      <c r="L10" s="1">
        <v>0</v>
      </c>
      <c r="M10" s="1">
        <v>0</v>
      </c>
      <c r="O10" s="1">
        <v>1605</v>
      </c>
      <c r="P10" s="1">
        <v>3</v>
      </c>
      <c r="Q10" s="1">
        <v>8</v>
      </c>
      <c r="R10" s="1">
        <v>7</v>
      </c>
      <c r="U10" s="1" t="s">
        <v>27</v>
      </c>
      <c r="V10" s="6" t="s">
        <v>240</v>
      </c>
      <c r="W10" s="6" t="s">
        <v>241</v>
      </c>
      <c r="X10" s="6" t="s">
        <v>57</v>
      </c>
      <c r="Y10" s="6"/>
      <c r="Z10" s="6"/>
    </row>
    <row r="11" spans="1:26">
      <c r="A11" s="1">
        <v>10</v>
      </c>
      <c r="B11" s="1" t="s">
        <v>24</v>
      </c>
      <c r="C11" s="1" t="s">
        <v>25</v>
      </c>
      <c r="D11" s="1" t="s">
        <v>5</v>
      </c>
      <c r="E11" s="1" t="s">
        <v>2</v>
      </c>
      <c r="F11" s="1">
        <v>3</v>
      </c>
      <c r="G11" s="1" t="s">
        <v>28</v>
      </c>
      <c r="H11" s="1">
        <v>15</v>
      </c>
      <c r="I11" s="1">
        <v>10</v>
      </c>
      <c r="J11" s="1">
        <v>5</v>
      </c>
      <c r="K11" s="1">
        <v>0</v>
      </c>
      <c r="L11" s="1">
        <v>0</v>
      </c>
      <c r="M11" s="1">
        <v>0</v>
      </c>
      <c r="O11" s="1">
        <v>1610</v>
      </c>
      <c r="P11" s="1">
        <v>5</v>
      </c>
      <c r="Q11" s="1">
        <v>9</v>
      </c>
      <c r="R11" s="1">
        <v>10</v>
      </c>
      <c r="U11" s="1" t="s">
        <v>29</v>
      </c>
      <c r="V11" s="6" t="s">
        <v>240</v>
      </c>
      <c r="W11" s="6" t="s">
        <v>239</v>
      </c>
      <c r="X11" s="6" t="s">
        <v>240</v>
      </c>
      <c r="Y11" s="6"/>
      <c r="Z11" s="6"/>
    </row>
    <row r="12" spans="1:26">
      <c r="A12" s="1">
        <v>11</v>
      </c>
      <c r="B12" s="1" t="s">
        <v>24</v>
      </c>
      <c r="C12" s="1" t="s">
        <v>25</v>
      </c>
      <c r="D12" s="1" t="s">
        <v>18</v>
      </c>
      <c r="E12" s="1" t="s">
        <v>2</v>
      </c>
      <c r="F12" s="1">
        <v>1</v>
      </c>
      <c r="G12" s="1" t="s">
        <v>30</v>
      </c>
      <c r="H12" s="1">
        <v>5</v>
      </c>
      <c r="I12" s="1">
        <v>4</v>
      </c>
      <c r="J12" s="1">
        <v>1</v>
      </c>
      <c r="K12" s="1">
        <v>0</v>
      </c>
      <c r="L12" s="1">
        <v>0</v>
      </c>
      <c r="M12" s="1">
        <v>0</v>
      </c>
      <c r="N12" s="1">
        <f>SUBTOTAL(9,H12:M12)</f>
        <v>10</v>
      </c>
      <c r="O12" s="1">
        <v>608</v>
      </c>
      <c r="P12" s="1">
        <v>3</v>
      </c>
      <c r="U12" s="1" t="s">
        <v>31</v>
      </c>
      <c r="V12" s="6" t="s">
        <v>240</v>
      </c>
      <c r="W12" s="6"/>
      <c r="X12" s="6"/>
      <c r="Y12" s="6"/>
      <c r="Z12" s="6"/>
    </row>
    <row r="13" spans="1:26">
      <c r="A13" s="1">
        <v>12</v>
      </c>
      <c r="B13" s="1" t="s">
        <v>24</v>
      </c>
      <c r="C13" s="1" t="s">
        <v>25</v>
      </c>
      <c r="D13" s="1" t="s">
        <v>32</v>
      </c>
      <c r="E13" s="1" t="s">
        <v>2</v>
      </c>
      <c r="F13" s="1">
        <v>1</v>
      </c>
      <c r="G13" s="1" t="s">
        <v>33</v>
      </c>
      <c r="H13" s="1">
        <v>4</v>
      </c>
      <c r="I13" s="1">
        <v>1</v>
      </c>
      <c r="J13" s="1">
        <v>3</v>
      </c>
      <c r="K13" s="1">
        <v>0</v>
      </c>
      <c r="L13" s="1">
        <v>0</v>
      </c>
      <c r="M13" s="1">
        <v>0</v>
      </c>
      <c r="O13" s="1">
        <v>166</v>
      </c>
      <c r="P13" s="1">
        <v>6</v>
      </c>
      <c r="U13" s="1" t="s">
        <v>34</v>
      </c>
      <c r="V13" s="6" t="s">
        <v>57</v>
      </c>
      <c r="W13" s="6"/>
      <c r="X13" s="6"/>
      <c r="Y13" s="6"/>
      <c r="Z13" s="6"/>
    </row>
    <row r="14" spans="1:26">
      <c r="A14" s="1">
        <v>13</v>
      </c>
      <c r="B14" s="1" t="s">
        <v>24</v>
      </c>
      <c r="C14" s="1" t="s">
        <v>25</v>
      </c>
      <c r="D14" s="1" t="s">
        <v>35</v>
      </c>
      <c r="E14" s="1" t="s">
        <v>2</v>
      </c>
      <c r="F14" s="1">
        <v>1</v>
      </c>
      <c r="G14" s="1" t="s">
        <v>20</v>
      </c>
      <c r="H14" s="1">
        <v>1</v>
      </c>
      <c r="I14" s="1">
        <v>0</v>
      </c>
      <c r="J14" s="1">
        <v>1</v>
      </c>
      <c r="K14" s="1">
        <v>0</v>
      </c>
      <c r="L14" s="1">
        <v>0</v>
      </c>
      <c r="M14" s="1">
        <v>0</v>
      </c>
      <c r="N14" s="1">
        <f>SUBTOTAL(9,H14:M14)</f>
        <v>2</v>
      </c>
      <c r="O14" s="1">
        <v>39</v>
      </c>
      <c r="P14" s="1">
        <v>8</v>
      </c>
      <c r="U14" s="1" t="s">
        <v>36</v>
      </c>
      <c r="V14" s="6" t="s">
        <v>240</v>
      </c>
      <c r="W14" s="6"/>
      <c r="X14" s="6"/>
      <c r="Y14" s="6"/>
      <c r="Z14" s="6"/>
    </row>
    <row r="15" spans="1:26">
      <c r="A15" s="1">
        <v>14</v>
      </c>
      <c r="B15" s="1" t="s">
        <v>24</v>
      </c>
      <c r="C15" s="1" t="s">
        <v>25</v>
      </c>
      <c r="D15" s="1" t="s">
        <v>15</v>
      </c>
      <c r="E15" s="1" t="s">
        <v>2</v>
      </c>
      <c r="F15" s="1">
        <v>2</v>
      </c>
      <c r="G15" s="1" t="s">
        <v>37</v>
      </c>
      <c r="H15" s="1">
        <v>4</v>
      </c>
      <c r="I15" s="1">
        <v>1</v>
      </c>
      <c r="J15" s="1">
        <v>3</v>
      </c>
      <c r="K15" s="1">
        <v>0</v>
      </c>
      <c r="L15" s="1">
        <v>0</v>
      </c>
      <c r="M15" s="1">
        <v>0</v>
      </c>
      <c r="N15" s="1">
        <f>SUBTOTAL(9,H15:M15)</f>
        <v>8</v>
      </c>
      <c r="O15" s="1">
        <v>148</v>
      </c>
      <c r="P15" s="1">
        <v>11</v>
      </c>
      <c r="Q15" s="1">
        <v>3</v>
      </c>
      <c r="U15" s="1" t="s">
        <v>17</v>
      </c>
      <c r="V15" s="6" t="s">
        <v>240</v>
      </c>
      <c r="W15" s="6" t="s">
        <v>240</v>
      </c>
      <c r="X15" s="6"/>
      <c r="Y15" s="6"/>
      <c r="Z15" s="6"/>
    </row>
    <row r="16" spans="1:26">
      <c r="A16" s="1">
        <v>15</v>
      </c>
      <c r="B16" s="1" t="s">
        <v>24</v>
      </c>
      <c r="C16" s="1" t="s">
        <v>25</v>
      </c>
      <c r="D16" s="1" t="s">
        <v>38</v>
      </c>
      <c r="E16" s="1" t="s">
        <v>2</v>
      </c>
      <c r="F16" s="1">
        <v>2</v>
      </c>
      <c r="G16" s="1" t="s">
        <v>39</v>
      </c>
      <c r="H16" s="1">
        <v>1</v>
      </c>
      <c r="I16" s="1">
        <v>0</v>
      </c>
      <c r="J16" s="1">
        <v>1</v>
      </c>
      <c r="K16" s="1">
        <v>0</v>
      </c>
      <c r="L16" s="1">
        <v>0</v>
      </c>
      <c r="M16" s="1">
        <v>0</v>
      </c>
      <c r="O16" s="1">
        <v>21</v>
      </c>
      <c r="P16" s="1">
        <v>5</v>
      </c>
      <c r="Q16" s="1">
        <v>3</v>
      </c>
      <c r="U16" s="1" t="s">
        <v>40</v>
      </c>
      <c r="V16" s="6" t="s">
        <v>240</v>
      </c>
      <c r="W16" s="6" t="s">
        <v>240</v>
      </c>
    </row>
    <row r="17" spans="1:26">
      <c r="A17" s="1">
        <v>16</v>
      </c>
      <c r="B17" s="1" t="s">
        <v>24</v>
      </c>
      <c r="C17" s="1" t="s">
        <v>25</v>
      </c>
      <c r="D17" s="1" t="s">
        <v>13</v>
      </c>
      <c r="E17" s="1" t="s">
        <v>6</v>
      </c>
      <c r="F17" s="1">
        <v>1</v>
      </c>
      <c r="G17" s="1" t="s">
        <v>7</v>
      </c>
      <c r="H17" s="1">
        <v>1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f>SUBTOTAL(9,H17:M17)</f>
        <v>2</v>
      </c>
      <c r="O17" s="1">
        <v>1</v>
      </c>
      <c r="P17" s="1">
        <v>6</v>
      </c>
      <c r="U17" s="1" t="s">
        <v>41</v>
      </c>
      <c r="V17" s="6" t="s">
        <v>240</v>
      </c>
      <c r="W17" s="6"/>
      <c r="X17" s="6"/>
      <c r="Y17" s="6"/>
      <c r="Z17" s="6"/>
    </row>
    <row r="18" spans="1:26">
      <c r="A18" s="1">
        <v>17</v>
      </c>
      <c r="B18" s="1" t="s">
        <v>24</v>
      </c>
      <c r="C18" s="1" t="s">
        <v>25</v>
      </c>
      <c r="D18" s="1" t="s">
        <v>42</v>
      </c>
      <c r="E18" s="1" t="s">
        <v>43</v>
      </c>
      <c r="F18" s="1">
        <v>2</v>
      </c>
      <c r="G18" s="1" t="s">
        <v>44</v>
      </c>
      <c r="H18" s="1">
        <v>3</v>
      </c>
      <c r="I18" s="1">
        <v>0</v>
      </c>
      <c r="J18" s="1">
        <v>3</v>
      </c>
      <c r="K18" s="1">
        <v>0</v>
      </c>
      <c r="L18" s="1">
        <v>0</v>
      </c>
      <c r="M18" s="1">
        <v>0</v>
      </c>
      <c r="N18" s="1">
        <f>SUBTOTAL(9,H18:M18)</f>
        <v>6</v>
      </c>
      <c r="O18" s="1">
        <v>98</v>
      </c>
      <c r="P18" s="1">
        <v>6</v>
      </c>
      <c r="Q18" s="1">
        <v>2</v>
      </c>
      <c r="U18" s="1" t="s">
        <v>17</v>
      </c>
      <c r="V18" s="6" t="s">
        <v>240</v>
      </c>
      <c r="W18" s="6" t="s">
        <v>238</v>
      </c>
      <c r="X18" s="6"/>
      <c r="Y18" s="6"/>
      <c r="Z18" s="6"/>
    </row>
    <row r="19" spans="1:26">
      <c r="A19" s="1">
        <v>18</v>
      </c>
      <c r="B19" s="1" t="s">
        <v>24</v>
      </c>
      <c r="C19" s="1" t="s">
        <v>25</v>
      </c>
      <c r="D19" s="1" t="s">
        <v>45</v>
      </c>
      <c r="E19" s="1" t="s">
        <v>46</v>
      </c>
      <c r="F19" s="1">
        <v>1</v>
      </c>
      <c r="G19" s="1" t="s">
        <v>47</v>
      </c>
      <c r="H19" s="1">
        <v>1</v>
      </c>
      <c r="I19" s="1">
        <v>1</v>
      </c>
      <c r="J19" s="1">
        <v>0</v>
      </c>
      <c r="K19" s="1">
        <v>0</v>
      </c>
      <c r="L19" s="1">
        <v>0</v>
      </c>
      <c r="M19" s="1">
        <v>0</v>
      </c>
      <c r="O19" s="1">
        <v>96</v>
      </c>
      <c r="P19" s="1">
        <v>8</v>
      </c>
      <c r="Q19" s="1">
        <v>10</v>
      </c>
      <c r="U19" s="1" t="s">
        <v>14</v>
      </c>
      <c r="V19" s="6" t="s">
        <v>238</v>
      </c>
      <c r="W19" s="6" t="s">
        <v>238</v>
      </c>
      <c r="X19" s="6"/>
      <c r="Y19" s="6"/>
      <c r="Z19" s="6"/>
    </row>
    <row r="20" spans="1:26">
      <c r="A20" s="1">
        <v>19</v>
      </c>
      <c r="B20" s="1" t="s">
        <v>24</v>
      </c>
      <c r="C20" s="1" t="s">
        <v>48</v>
      </c>
      <c r="D20" s="1" t="s">
        <v>15</v>
      </c>
      <c r="E20" s="1" t="s">
        <v>2</v>
      </c>
      <c r="F20" s="1">
        <v>1</v>
      </c>
      <c r="G20" s="1" t="s">
        <v>33</v>
      </c>
      <c r="H20" s="1">
        <v>1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>
        <f>SUBTOTAL(9,H20:M20)</f>
        <v>2</v>
      </c>
      <c r="O20" s="1">
        <v>21</v>
      </c>
      <c r="P20" s="1">
        <v>6</v>
      </c>
      <c r="U20" s="1" t="s">
        <v>49</v>
      </c>
      <c r="V20" s="6" t="s">
        <v>57</v>
      </c>
      <c r="W20" s="6"/>
      <c r="X20" s="6"/>
      <c r="Y20" s="6"/>
      <c r="Z20" s="6"/>
    </row>
    <row r="21" spans="1:26">
      <c r="A21" s="1">
        <v>20</v>
      </c>
      <c r="B21" s="1" t="s">
        <v>24</v>
      </c>
      <c r="C21" s="1" t="s">
        <v>48</v>
      </c>
      <c r="D21" s="1" t="s">
        <v>42</v>
      </c>
      <c r="E21" s="1" t="s">
        <v>43</v>
      </c>
      <c r="F21" s="1">
        <v>1</v>
      </c>
      <c r="G21" s="1" t="s">
        <v>10</v>
      </c>
      <c r="H21" s="1">
        <v>1</v>
      </c>
      <c r="I21" s="1">
        <v>0</v>
      </c>
      <c r="J21" s="1">
        <v>1</v>
      </c>
      <c r="K21" s="1">
        <v>0</v>
      </c>
      <c r="L21" s="1">
        <v>0</v>
      </c>
      <c r="M21" s="1">
        <v>0</v>
      </c>
      <c r="N21" s="1">
        <f>SUBTOTAL(9,H21:M21)</f>
        <v>2</v>
      </c>
      <c r="O21" s="1">
        <v>21</v>
      </c>
      <c r="P21" s="1">
        <v>2</v>
      </c>
      <c r="U21" s="1" t="s">
        <v>49</v>
      </c>
      <c r="V21" s="6" t="s">
        <v>57</v>
      </c>
      <c r="W21" s="6"/>
      <c r="X21" s="6"/>
      <c r="Y21" s="6"/>
      <c r="Z21" s="6"/>
    </row>
    <row r="22" spans="1:26">
      <c r="A22" s="1">
        <v>21</v>
      </c>
      <c r="B22" s="1" t="s">
        <v>24</v>
      </c>
      <c r="C22" s="1" t="s">
        <v>48</v>
      </c>
      <c r="D22" s="1" t="s">
        <v>22</v>
      </c>
      <c r="E22" s="1" t="s">
        <v>50</v>
      </c>
      <c r="F22" s="1">
        <v>1</v>
      </c>
      <c r="G22" s="1" t="s">
        <v>51</v>
      </c>
      <c r="H22" s="1">
        <v>1</v>
      </c>
      <c r="I22" s="1">
        <v>0</v>
      </c>
      <c r="J22" s="1">
        <v>1</v>
      </c>
      <c r="K22" s="1">
        <v>0</v>
      </c>
      <c r="L22" s="1">
        <v>0</v>
      </c>
      <c r="M22" s="1">
        <v>0</v>
      </c>
      <c r="O22" s="1">
        <v>7</v>
      </c>
      <c r="P22" s="1">
        <v>6</v>
      </c>
      <c r="U22" s="1" t="s">
        <v>52</v>
      </c>
      <c r="V22" s="6" t="s">
        <v>238</v>
      </c>
      <c r="W22" s="6"/>
      <c r="X22" s="6"/>
      <c r="Y22" s="6"/>
      <c r="Z22" s="6"/>
    </row>
    <row r="23" spans="1:26">
      <c r="A23" s="1">
        <v>22</v>
      </c>
      <c r="B23" s="1" t="s">
        <v>24</v>
      </c>
      <c r="C23" s="1" t="s">
        <v>53</v>
      </c>
      <c r="D23" s="1" t="s">
        <v>45</v>
      </c>
      <c r="E23" s="1" t="s">
        <v>2</v>
      </c>
      <c r="F23" s="1">
        <v>1</v>
      </c>
      <c r="G23" s="1" t="s">
        <v>20</v>
      </c>
      <c r="H23" s="1">
        <v>1</v>
      </c>
      <c r="I23" s="1">
        <v>1</v>
      </c>
      <c r="J23" s="1">
        <v>0</v>
      </c>
      <c r="K23" s="1">
        <v>0</v>
      </c>
      <c r="L23" s="1">
        <v>0</v>
      </c>
      <c r="M23" s="1">
        <v>0</v>
      </c>
      <c r="O23" s="1">
        <v>26</v>
      </c>
      <c r="P23" s="1">
        <v>8</v>
      </c>
      <c r="U23" s="1" t="s">
        <v>54</v>
      </c>
      <c r="V23" s="6" t="s">
        <v>240</v>
      </c>
      <c r="W23" s="6"/>
      <c r="X23" s="6"/>
      <c r="Y23" s="6"/>
      <c r="Z23" s="6"/>
    </row>
    <row r="24" spans="1:26">
      <c r="A24" s="1">
        <v>23</v>
      </c>
      <c r="B24" s="1" t="s">
        <v>24</v>
      </c>
      <c r="C24" s="1" t="s">
        <v>53</v>
      </c>
      <c r="D24" s="1" t="s">
        <v>18</v>
      </c>
      <c r="E24" s="1" t="s">
        <v>2</v>
      </c>
      <c r="F24" s="1">
        <v>1</v>
      </c>
      <c r="G24" s="1" t="s">
        <v>55</v>
      </c>
      <c r="H24" s="1">
        <v>1</v>
      </c>
      <c r="I24" s="1">
        <v>1</v>
      </c>
      <c r="J24" s="1">
        <v>0</v>
      </c>
      <c r="K24" s="1">
        <v>0</v>
      </c>
      <c r="L24" s="1">
        <v>0</v>
      </c>
      <c r="M24" s="1">
        <v>0</v>
      </c>
      <c r="N24" s="1">
        <f>SUBTOTAL(9,H24:M24)</f>
        <v>2</v>
      </c>
      <c r="O24" s="1">
        <v>30</v>
      </c>
      <c r="P24" s="1">
        <v>5</v>
      </c>
      <c r="U24" s="1" t="s">
        <v>56</v>
      </c>
      <c r="V24" s="6" t="s">
        <v>57</v>
      </c>
      <c r="W24" s="6"/>
      <c r="X24" s="6"/>
      <c r="Y24" s="6"/>
      <c r="Z24" s="6"/>
    </row>
    <row r="25" spans="1:26">
      <c r="A25" s="1">
        <v>24</v>
      </c>
      <c r="B25" s="1" t="s">
        <v>24</v>
      </c>
      <c r="C25" s="1" t="s">
        <v>53</v>
      </c>
      <c r="D25" s="1" t="s">
        <v>58</v>
      </c>
      <c r="E25" s="1" t="s">
        <v>59</v>
      </c>
      <c r="F25" s="1">
        <v>1</v>
      </c>
      <c r="G25" s="1" t="s">
        <v>10</v>
      </c>
      <c r="H25" s="1">
        <v>1</v>
      </c>
      <c r="I25" s="1">
        <v>0</v>
      </c>
      <c r="J25" s="1">
        <v>1</v>
      </c>
      <c r="K25" s="1">
        <v>0</v>
      </c>
      <c r="L25" s="1">
        <v>0</v>
      </c>
      <c r="M25" s="1">
        <v>0</v>
      </c>
      <c r="N25" s="1">
        <f>SUBTOTAL(9,H25:M25)</f>
        <v>2</v>
      </c>
      <c r="O25" s="1">
        <v>16</v>
      </c>
      <c r="P25" s="1">
        <v>2</v>
      </c>
      <c r="U25" s="1" t="s">
        <v>60</v>
      </c>
      <c r="V25" s="6" t="s">
        <v>240</v>
      </c>
      <c r="W25" s="6"/>
      <c r="X25" s="6"/>
      <c r="Y25" s="6"/>
      <c r="Z25" s="6"/>
    </row>
    <row r="26" spans="1:26">
      <c r="A26" s="1">
        <v>25</v>
      </c>
      <c r="B26" s="1" t="s">
        <v>24</v>
      </c>
      <c r="C26" s="4" t="s">
        <v>61</v>
      </c>
      <c r="D26" s="1" t="s">
        <v>18</v>
      </c>
      <c r="E26" s="1" t="s">
        <v>2</v>
      </c>
      <c r="F26" s="1">
        <v>1</v>
      </c>
      <c r="G26" s="1" t="s">
        <v>20</v>
      </c>
      <c r="H26" s="1">
        <v>1</v>
      </c>
      <c r="I26" s="1">
        <v>1</v>
      </c>
      <c r="J26" s="1">
        <v>0</v>
      </c>
      <c r="K26" s="1">
        <v>0</v>
      </c>
      <c r="L26" s="1">
        <v>0</v>
      </c>
      <c r="M26" s="1">
        <v>0</v>
      </c>
      <c r="N26" s="1">
        <f>SUBTOTAL(9,H26:M26)</f>
        <v>2</v>
      </c>
      <c r="O26" s="1">
        <v>246</v>
      </c>
      <c r="P26" s="1">
        <v>8</v>
      </c>
      <c r="U26" s="1" t="s">
        <v>62</v>
      </c>
      <c r="V26" s="6" t="s">
        <v>240</v>
      </c>
      <c r="W26" s="6"/>
      <c r="X26" s="6"/>
      <c r="Y26" s="6"/>
      <c r="Z26" s="6"/>
    </row>
    <row r="27" spans="1:26">
      <c r="A27" s="1">
        <v>26</v>
      </c>
      <c r="B27" s="1" t="s">
        <v>63</v>
      </c>
      <c r="C27" s="1" t="s">
        <v>63</v>
      </c>
      <c r="D27" s="1" t="s">
        <v>5</v>
      </c>
      <c r="E27" s="1" t="s">
        <v>2</v>
      </c>
      <c r="F27" s="1">
        <v>1</v>
      </c>
      <c r="G27" s="1" t="s">
        <v>64</v>
      </c>
      <c r="H27" s="1">
        <v>5</v>
      </c>
      <c r="I27" s="1">
        <v>5</v>
      </c>
      <c r="J27" s="1">
        <v>0</v>
      </c>
      <c r="K27" s="1">
        <v>0</v>
      </c>
      <c r="L27" s="1">
        <v>0</v>
      </c>
      <c r="M27" s="1">
        <v>0</v>
      </c>
      <c r="O27" s="1">
        <v>405</v>
      </c>
      <c r="P27" s="1">
        <v>6</v>
      </c>
      <c r="U27" s="1" t="s">
        <v>65</v>
      </c>
      <c r="V27" s="6" t="s">
        <v>57</v>
      </c>
      <c r="W27" s="6"/>
      <c r="X27" s="6"/>
      <c r="Y27" s="6"/>
      <c r="Z27" s="6"/>
    </row>
    <row r="28" spans="1:26">
      <c r="A28" s="1">
        <v>27</v>
      </c>
      <c r="B28" s="1" t="s">
        <v>63</v>
      </c>
      <c r="C28" s="1" t="s">
        <v>66</v>
      </c>
      <c r="D28" s="1" t="s">
        <v>67</v>
      </c>
      <c r="E28" s="1" t="s">
        <v>2</v>
      </c>
      <c r="F28" s="1">
        <v>2</v>
      </c>
      <c r="G28" s="1" t="s">
        <v>68</v>
      </c>
      <c r="H28" s="1">
        <v>2</v>
      </c>
      <c r="I28" s="1">
        <v>2</v>
      </c>
      <c r="J28" s="1">
        <v>0</v>
      </c>
      <c r="K28" s="1">
        <v>0</v>
      </c>
      <c r="L28" s="1">
        <v>0</v>
      </c>
      <c r="M28" s="1">
        <v>0</v>
      </c>
      <c r="O28" s="1">
        <v>81</v>
      </c>
      <c r="P28" s="1">
        <v>6</v>
      </c>
      <c r="Q28" s="1">
        <v>6</v>
      </c>
      <c r="U28" s="1" t="s">
        <v>69</v>
      </c>
      <c r="V28" s="6" t="s">
        <v>240</v>
      </c>
      <c r="W28" s="6" t="s">
        <v>57</v>
      </c>
      <c r="X28" s="6"/>
      <c r="Y28" s="6"/>
      <c r="Z28" s="6"/>
    </row>
    <row r="29" spans="1:26">
      <c r="A29" s="1">
        <v>28</v>
      </c>
      <c r="B29" s="1" t="s">
        <v>63</v>
      </c>
      <c r="C29" s="1" t="s">
        <v>63</v>
      </c>
      <c r="D29" s="1" t="s">
        <v>22</v>
      </c>
      <c r="E29" s="1" t="s">
        <v>2</v>
      </c>
      <c r="F29" s="1">
        <v>1</v>
      </c>
      <c r="G29" s="1" t="s">
        <v>10</v>
      </c>
      <c r="H29" s="1">
        <v>1</v>
      </c>
      <c r="I29" s="1">
        <v>0</v>
      </c>
      <c r="J29" s="1">
        <v>1</v>
      </c>
      <c r="K29" s="1">
        <v>0</v>
      </c>
      <c r="L29" s="1">
        <v>0</v>
      </c>
      <c r="M29" s="1">
        <v>0</v>
      </c>
      <c r="O29" s="1">
        <v>30</v>
      </c>
      <c r="P29" s="1">
        <v>2</v>
      </c>
      <c r="V29" s="6" t="s">
        <v>240</v>
      </c>
      <c r="W29" s="6"/>
      <c r="X29" s="6"/>
      <c r="Y29" s="6"/>
      <c r="Z29" s="6"/>
    </row>
    <row r="30" spans="1:26">
      <c r="A30" s="1">
        <v>29</v>
      </c>
      <c r="B30" s="1" t="s">
        <v>63</v>
      </c>
      <c r="C30" s="1" t="s">
        <v>63</v>
      </c>
      <c r="D30" s="1" t="s">
        <v>15</v>
      </c>
      <c r="E30" s="1" t="s">
        <v>2</v>
      </c>
      <c r="F30" s="1">
        <v>1</v>
      </c>
      <c r="G30" s="1" t="s">
        <v>10</v>
      </c>
      <c r="H30" s="1">
        <v>2</v>
      </c>
      <c r="I30" s="1">
        <v>0</v>
      </c>
      <c r="J30" s="1">
        <v>1</v>
      </c>
      <c r="K30" s="1">
        <v>0</v>
      </c>
      <c r="L30" s="1">
        <v>0</v>
      </c>
      <c r="M30" s="1">
        <v>0</v>
      </c>
      <c r="N30" s="1">
        <f>SUBTOTAL(9,H30:M30)</f>
        <v>3</v>
      </c>
      <c r="O30" s="1">
        <v>49</v>
      </c>
      <c r="P30" s="1">
        <v>2</v>
      </c>
      <c r="U30" s="1" t="s">
        <v>70</v>
      </c>
      <c r="V30" s="6" t="s">
        <v>57</v>
      </c>
      <c r="W30" s="6"/>
      <c r="X30" s="6"/>
      <c r="Y30" s="6"/>
      <c r="Z30" s="6"/>
    </row>
    <row r="31" spans="1:26">
      <c r="A31" s="1">
        <v>30</v>
      </c>
      <c r="B31" s="1" t="s">
        <v>63</v>
      </c>
      <c r="C31" s="1" t="s">
        <v>63</v>
      </c>
      <c r="D31" s="1" t="s">
        <v>15</v>
      </c>
      <c r="E31" s="1" t="s">
        <v>22</v>
      </c>
      <c r="F31" s="1">
        <v>1</v>
      </c>
      <c r="G31" s="1" t="s">
        <v>10</v>
      </c>
      <c r="H31" s="1">
        <v>1</v>
      </c>
      <c r="I31" s="1">
        <v>0</v>
      </c>
      <c r="J31" s="1">
        <v>1</v>
      </c>
      <c r="K31" s="1">
        <v>0</v>
      </c>
      <c r="L31" s="1">
        <v>0</v>
      </c>
      <c r="M31" s="1">
        <v>0</v>
      </c>
      <c r="N31" s="1">
        <f>SUBTOTAL(9,H31:M31)</f>
        <v>2</v>
      </c>
      <c r="O31" s="1">
        <v>30</v>
      </c>
      <c r="P31" s="1">
        <v>2</v>
      </c>
      <c r="V31" s="6" t="s">
        <v>57</v>
      </c>
      <c r="W31" s="6"/>
      <c r="X31" s="6"/>
      <c r="Y31" s="6"/>
      <c r="Z31" s="6"/>
    </row>
    <row r="32" spans="1:26">
      <c r="A32" s="1">
        <v>31</v>
      </c>
      <c r="B32" s="1" t="s">
        <v>71</v>
      </c>
      <c r="C32" s="1" t="s">
        <v>72</v>
      </c>
      <c r="D32" s="1" t="s">
        <v>73</v>
      </c>
      <c r="E32" s="1" t="s">
        <v>74</v>
      </c>
      <c r="F32" s="1">
        <v>4</v>
      </c>
      <c r="G32" s="1" t="s">
        <v>10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</v>
      </c>
      <c r="O32" s="1">
        <v>121</v>
      </c>
      <c r="P32" s="1">
        <v>2</v>
      </c>
      <c r="U32" s="1" t="s">
        <v>75</v>
      </c>
      <c r="V32" s="6" t="s">
        <v>240</v>
      </c>
      <c r="W32" s="6"/>
      <c r="X32" s="6"/>
      <c r="Y32" s="6"/>
      <c r="Z32" s="6"/>
    </row>
    <row r="33" spans="1:26">
      <c r="A33" s="1">
        <v>32</v>
      </c>
      <c r="B33" s="1" t="s">
        <v>71</v>
      </c>
      <c r="C33" s="1" t="s">
        <v>76</v>
      </c>
      <c r="D33" s="1" t="s">
        <v>45</v>
      </c>
      <c r="E33" s="1" t="s">
        <v>2</v>
      </c>
      <c r="F33" s="1">
        <v>1</v>
      </c>
      <c r="G33" s="1" t="s">
        <v>20</v>
      </c>
      <c r="H33" s="1">
        <v>1</v>
      </c>
      <c r="I33" s="1">
        <v>0</v>
      </c>
      <c r="J33" s="1">
        <v>1</v>
      </c>
      <c r="K33" s="1">
        <v>0</v>
      </c>
      <c r="L33" s="1">
        <v>0</v>
      </c>
      <c r="M33" s="1">
        <v>0</v>
      </c>
      <c r="O33" s="1">
        <v>30</v>
      </c>
      <c r="P33" s="1">
        <v>8</v>
      </c>
      <c r="U33" s="1" t="s">
        <v>77</v>
      </c>
      <c r="V33" s="6" t="s">
        <v>240</v>
      </c>
      <c r="W33" s="6"/>
      <c r="X33" s="6"/>
      <c r="Y33" s="6"/>
      <c r="Z33" s="6"/>
    </row>
    <row r="34" spans="1:26">
      <c r="A34" s="1">
        <v>33</v>
      </c>
      <c r="B34" s="4" t="s">
        <v>244</v>
      </c>
      <c r="C34" s="1" t="s">
        <v>78</v>
      </c>
      <c r="D34" s="1" t="s">
        <v>79</v>
      </c>
      <c r="E34" s="8" t="s">
        <v>6</v>
      </c>
      <c r="F34" s="1">
        <v>2</v>
      </c>
      <c r="G34" s="1" t="s">
        <v>80</v>
      </c>
      <c r="H34" s="1">
        <v>1</v>
      </c>
      <c r="I34" s="1">
        <v>1</v>
      </c>
      <c r="J34" s="1">
        <v>0</v>
      </c>
      <c r="K34" s="1">
        <v>0</v>
      </c>
      <c r="L34" s="1">
        <v>1</v>
      </c>
      <c r="M34" s="1">
        <v>0</v>
      </c>
      <c r="N34" s="1">
        <f>SUBTOTAL(9,H34:M34)</f>
        <v>3</v>
      </c>
      <c r="O34" s="1">
        <v>22</v>
      </c>
      <c r="P34" s="1">
        <v>6</v>
      </c>
      <c r="Q34" s="1">
        <v>4</v>
      </c>
      <c r="U34" s="1" t="s">
        <v>81</v>
      </c>
      <c r="V34" s="6" t="s">
        <v>57</v>
      </c>
      <c r="W34" s="1" t="s">
        <v>57</v>
      </c>
    </row>
    <row r="35" spans="1:26">
      <c r="A35" s="1">
        <v>34</v>
      </c>
      <c r="B35" s="1" t="s">
        <v>82</v>
      </c>
      <c r="C35" s="1" t="s">
        <v>83</v>
      </c>
      <c r="D35" s="1" t="s">
        <v>5</v>
      </c>
      <c r="E35" s="1" t="s">
        <v>2</v>
      </c>
      <c r="F35" s="1">
        <v>1</v>
      </c>
      <c r="G35" s="1" t="s">
        <v>84</v>
      </c>
      <c r="H35" s="1">
        <v>3</v>
      </c>
      <c r="I35" s="1">
        <v>3</v>
      </c>
      <c r="J35" s="1">
        <v>0</v>
      </c>
      <c r="K35" s="1">
        <v>0</v>
      </c>
      <c r="L35" s="1">
        <v>0</v>
      </c>
      <c r="M35" s="1">
        <v>0</v>
      </c>
      <c r="O35" s="1">
        <v>758</v>
      </c>
      <c r="P35" s="1">
        <v>9</v>
      </c>
      <c r="U35" s="1" t="s">
        <v>85</v>
      </c>
      <c r="V35" s="6" t="s">
        <v>238</v>
      </c>
    </row>
    <row r="36" spans="1:26">
      <c r="A36" s="1">
        <v>35</v>
      </c>
      <c r="B36" s="1" t="s">
        <v>82</v>
      </c>
      <c r="C36" s="1" t="s">
        <v>83</v>
      </c>
      <c r="D36" s="1" t="s">
        <v>22</v>
      </c>
      <c r="E36" s="1" t="s">
        <v>86</v>
      </c>
      <c r="F36" s="1">
        <v>1</v>
      </c>
      <c r="G36" s="1" t="s">
        <v>84</v>
      </c>
      <c r="H36" s="1">
        <v>1</v>
      </c>
      <c r="I36" s="1">
        <v>1</v>
      </c>
      <c r="J36" s="1">
        <v>0</v>
      </c>
      <c r="K36" s="1">
        <v>0</v>
      </c>
      <c r="L36" s="1">
        <v>0</v>
      </c>
      <c r="M36" s="1">
        <v>0</v>
      </c>
      <c r="O36" s="1">
        <v>469</v>
      </c>
      <c r="P36" s="1">
        <v>9</v>
      </c>
      <c r="U36" s="1" t="s">
        <v>87</v>
      </c>
      <c r="V36" s="6" t="s">
        <v>239</v>
      </c>
    </row>
    <row r="37" spans="1:26">
      <c r="A37" s="1">
        <v>36</v>
      </c>
      <c r="B37" s="1" t="s">
        <v>82</v>
      </c>
      <c r="C37" s="1" t="s">
        <v>88</v>
      </c>
      <c r="D37" s="1" t="s">
        <v>18</v>
      </c>
      <c r="E37" s="1" t="s">
        <v>2</v>
      </c>
      <c r="F37" s="1">
        <v>1</v>
      </c>
      <c r="G37" s="1" t="s">
        <v>84</v>
      </c>
      <c r="H37" s="1">
        <v>2</v>
      </c>
      <c r="I37" s="1">
        <v>2</v>
      </c>
      <c r="J37" s="1">
        <v>0</v>
      </c>
      <c r="K37" s="1">
        <v>0</v>
      </c>
      <c r="L37" s="1">
        <v>0</v>
      </c>
      <c r="M37" s="1">
        <v>0</v>
      </c>
      <c r="N37" s="1">
        <f>SUBTOTAL(9,H37:M37)</f>
        <v>4</v>
      </c>
      <c r="O37" s="1">
        <v>537</v>
      </c>
      <c r="P37" s="1">
        <v>9</v>
      </c>
      <c r="U37" s="1" t="s">
        <v>89</v>
      </c>
      <c r="V37" s="6" t="s">
        <v>240</v>
      </c>
    </row>
    <row r="38" spans="1:26">
      <c r="A38" s="1">
        <v>37</v>
      </c>
      <c r="B38" s="1" t="s">
        <v>82</v>
      </c>
      <c r="C38" s="1" t="s">
        <v>90</v>
      </c>
      <c r="D38" s="1" t="s">
        <v>91</v>
      </c>
      <c r="E38" s="1" t="s">
        <v>2</v>
      </c>
      <c r="F38" s="1">
        <v>1</v>
      </c>
      <c r="G38" s="1" t="s">
        <v>7</v>
      </c>
      <c r="H38" s="1">
        <v>1</v>
      </c>
      <c r="I38" s="1">
        <v>0</v>
      </c>
      <c r="J38" s="1">
        <v>1</v>
      </c>
      <c r="K38" s="1">
        <v>0</v>
      </c>
      <c r="L38" s="1">
        <v>0</v>
      </c>
      <c r="M38" s="1">
        <v>0</v>
      </c>
      <c r="O38" s="1">
        <v>37</v>
      </c>
      <c r="P38" s="1">
        <v>6</v>
      </c>
      <c r="V38" s="6" t="s">
        <v>238</v>
      </c>
    </row>
    <row r="39" spans="1:26">
      <c r="A39" s="1">
        <v>38</v>
      </c>
      <c r="B39" s="1" t="s">
        <v>82</v>
      </c>
      <c r="C39" s="1" t="s">
        <v>90</v>
      </c>
      <c r="D39" s="1" t="s">
        <v>91</v>
      </c>
      <c r="E39" s="1" t="s">
        <v>6</v>
      </c>
      <c r="F39" s="1">
        <v>1</v>
      </c>
      <c r="G39" s="1" t="s">
        <v>7</v>
      </c>
      <c r="H39" s="1">
        <v>1</v>
      </c>
      <c r="I39" s="1">
        <v>0</v>
      </c>
      <c r="J39" s="1">
        <v>1</v>
      </c>
      <c r="K39" s="1">
        <v>0</v>
      </c>
      <c r="L39" s="1">
        <v>0</v>
      </c>
      <c r="M39" s="1">
        <v>0</v>
      </c>
      <c r="O39" s="1">
        <v>37</v>
      </c>
      <c r="P39" s="1">
        <v>6</v>
      </c>
      <c r="V39" s="6" t="s">
        <v>238</v>
      </c>
    </row>
    <row r="40" spans="1:26">
      <c r="A40" s="1">
        <v>39</v>
      </c>
      <c r="B40" s="1" t="s">
        <v>82</v>
      </c>
      <c r="C40" s="1" t="s">
        <v>90</v>
      </c>
      <c r="D40" s="1" t="s">
        <v>79</v>
      </c>
      <c r="E40" s="1" t="s">
        <v>2</v>
      </c>
      <c r="F40" s="1">
        <v>1</v>
      </c>
      <c r="G40" s="1" t="s">
        <v>7</v>
      </c>
      <c r="H40" s="1">
        <v>2</v>
      </c>
      <c r="I40" s="1">
        <v>0</v>
      </c>
      <c r="J40" s="1">
        <v>2</v>
      </c>
      <c r="K40" s="1">
        <v>0</v>
      </c>
      <c r="L40" s="1">
        <v>0</v>
      </c>
      <c r="M40" s="1">
        <v>0</v>
      </c>
      <c r="N40" s="1">
        <f>SUBTOTAL(9,H40:M40)</f>
        <v>4</v>
      </c>
      <c r="O40" s="1">
        <v>46</v>
      </c>
      <c r="P40" s="1">
        <v>6</v>
      </c>
      <c r="U40" s="1" t="s">
        <v>8</v>
      </c>
      <c r="V40" s="6" t="s">
        <v>240</v>
      </c>
    </row>
    <row r="41" spans="1:26">
      <c r="A41" s="1">
        <v>40</v>
      </c>
      <c r="B41" s="1" t="s">
        <v>82</v>
      </c>
      <c r="C41" s="1" t="s">
        <v>90</v>
      </c>
      <c r="D41" s="1" t="s">
        <v>79</v>
      </c>
      <c r="E41" s="1" t="s">
        <v>6</v>
      </c>
      <c r="F41" s="1">
        <v>1</v>
      </c>
      <c r="G41" s="1" t="s">
        <v>7</v>
      </c>
      <c r="H41" s="1">
        <v>1</v>
      </c>
      <c r="I41" s="1">
        <v>0</v>
      </c>
      <c r="J41" s="1">
        <v>1</v>
      </c>
      <c r="K41" s="1">
        <v>0</v>
      </c>
      <c r="L41" s="1">
        <v>0</v>
      </c>
      <c r="M41" s="1">
        <v>0</v>
      </c>
      <c r="N41" s="1">
        <f>SUBTOTAL(9,H41:M41)</f>
        <v>2</v>
      </c>
      <c r="O41" s="1">
        <v>36</v>
      </c>
      <c r="P41" s="1">
        <v>6</v>
      </c>
      <c r="U41" s="1" t="s">
        <v>8</v>
      </c>
      <c r="V41" s="6" t="s">
        <v>238</v>
      </c>
    </row>
    <row r="42" spans="1:26" ht="16">
      <c r="A42" s="1">
        <v>41</v>
      </c>
      <c r="B42" s="1" t="s">
        <v>82</v>
      </c>
      <c r="C42" s="1" t="s">
        <v>90</v>
      </c>
      <c r="D42" s="9" t="s">
        <v>92</v>
      </c>
      <c r="E42" s="1" t="s">
        <v>2</v>
      </c>
      <c r="F42" s="1">
        <v>1</v>
      </c>
      <c r="G42" s="1" t="s">
        <v>7</v>
      </c>
      <c r="H42" s="1">
        <v>2</v>
      </c>
      <c r="I42" s="1">
        <v>0</v>
      </c>
      <c r="J42" s="1">
        <v>2</v>
      </c>
      <c r="K42" s="1">
        <v>0</v>
      </c>
      <c r="L42" s="1">
        <v>0</v>
      </c>
      <c r="M42" s="1">
        <v>0</v>
      </c>
      <c r="O42" s="1">
        <v>45</v>
      </c>
      <c r="P42" s="1">
        <v>6</v>
      </c>
      <c r="U42" s="1" t="s">
        <v>36</v>
      </c>
      <c r="V42" s="6" t="s">
        <v>239</v>
      </c>
    </row>
    <row r="43" spans="1:26" ht="16">
      <c r="A43" s="1">
        <v>42</v>
      </c>
      <c r="B43" s="1" t="s">
        <v>82</v>
      </c>
      <c r="C43" s="1" t="s">
        <v>90</v>
      </c>
      <c r="D43" s="9" t="s">
        <v>92</v>
      </c>
      <c r="E43" s="1" t="s">
        <v>6</v>
      </c>
      <c r="F43" s="1">
        <v>1</v>
      </c>
      <c r="G43" s="1" t="s">
        <v>7</v>
      </c>
      <c r="H43" s="1">
        <v>1</v>
      </c>
      <c r="I43" s="1">
        <v>0</v>
      </c>
      <c r="J43" s="1">
        <v>1</v>
      </c>
      <c r="K43" s="1">
        <v>0</v>
      </c>
      <c r="L43" s="1">
        <v>0</v>
      </c>
      <c r="M43" s="1">
        <v>0</v>
      </c>
      <c r="O43" s="1">
        <v>30</v>
      </c>
      <c r="P43" s="1">
        <v>6</v>
      </c>
      <c r="U43" s="1" t="s">
        <v>36</v>
      </c>
      <c r="V43" s="6" t="s">
        <v>239</v>
      </c>
    </row>
    <row r="44" spans="1:26" ht="16">
      <c r="A44" s="1">
        <v>43</v>
      </c>
      <c r="B44" s="1" t="s">
        <v>82</v>
      </c>
      <c r="C44" s="1" t="s">
        <v>90</v>
      </c>
      <c r="D44" s="9" t="s">
        <v>92</v>
      </c>
      <c r="E44" s="1" t="s">
        <v>93</v>
      </c>
      <c r="F44" s="1">
        <v>1</v>
      </c>
      <c r="G44" s="1" t="s">
        <v>7</v>
      </c>
      <c r="H44" s="1">
        <v>1</v>
      </c>
      <c r="I44" s="1">
        <v>0</v>
      </c>
      <c r="J44" s="1">
        <v>1</v>
      </c>
      <c r="K44" s="1">
        <v>0</v>
      </c>
      <c r="L44" s="1">
        <v>0</v>
      </c>
      <c r="M44" s="1">
        <v>0</v>
      </c>
      <c r="O44" s="1">
        <v>15</v>
      </c>
      <c r="P44" s="1">
        <v>6</v>
      </c>
      <c r="U44" s="1" t="s">
        <v>36</v>
      </c>
      <c r="V44" s="6" t="s">
        <v>239</v>
      </c>
    </row>
    <row r="45" spans="1:26" ht="16">
      <c r="A45" s="1">
        <v>44</v>
      </c>
      <c r="B45" s="1" t="s">
        <v>82</v>
      </c>
      <c r="C45" s="1" t="s">
        <v>94</v>
      </c>
      <c r="D45" s="9" t="s">
        <v>18</v>
      </c>
      <c r="E45" s="1" t="s">
        <v>2</v>
      </c>
      <c r="F45" s="1">
        <v>2</v>
      </c>
      <c r="G45" s="1" t="s">
        <v>95</v>
      </c>
      <c r="H45" s="1">
        <v>1</v>
      </c>
      <c r="I45" s="1">
        <v>0</v>
      </c>
      <c r="J45" s="1">
        <v>1</v>
      </c>
      <c r="K45" s="1">
        <v>0</v>
      </c>
      <c r="L45" s="1">
        <v>0</v>
      </c>
      <c r="M45" s="1">
        <v>0</v>
      </c>
      <c r="N45" s="1">
        <f>SUBTOTAL(9,H45:M45)</f>
        <v>2</v>
      </c>
      <c r="O45" s="1">
        <v>18</v>
      </c>
      <c r="P45" s="1">
        <v>8</v>
      </c>
      <c r="Q45" s="1">
        <v>10</v>
      </c>
      <c r="U45" s="1" t="s">
        <v>96</v>
      </c>
      <c r="V45" s="6" t="s">
        <v>57</v>
      </c>
      <c r="W45" s="1" t="s">
        <v>238</v>
      </c>
    </row>
    <row r="46" spans="1:26" ht="16">
      <c r="A46" s="1">
        <v>45</v>
      </c>
      <c r="B46" s="1" t="s">
        <v>82</v>
      </c>
      <c r="C46" s="1" t="s">
        <v>97</v>
      </c>
      <c r="D46" s="9" t="s">
        <v>5</v>
      </c>
      <c r="E46" s="1" t="s">
        <v>2</v>
      </c>
      <c r="F46" s="1">
        <v>4</v>
      </c>
      <c r="G46" s="1" t="s">
        <v>98</v>
      </c>
      <c r="H46" s="1">
        <v>13</v>
      </c>
      <c r="I46" s="1">
        <v>5</v>
      </c>
      <c r="J46" s="1">
        <v>8</v>
      </c>
      <c r="K46" s="1">
        <v>0</v>
      </c>
      <c r="L46" s="1">
        <v>0</v>
      </c>
      <c r="M46" s="1">
        <v>0</v>
      </c>
      <c r="O46" s="1">
        <v>309</v>
      </c>
      <c r="P46" s="1">
        <v>7</v>
      </c>
      <c r="Q46" s="1">
        <v>10</v>
      </c>
      <c r="R46" s="1">
        <v>4</v>
      </c>
      <c r="S46" s="1">
        <v>8</v>
      </c>
      <c r="U46" s="1" t="s">
        <v>99</v>
      </c>
      <c r="V46" s="6" t="s">
        <v>240</v>
      </c>
      <c r="W46" s="6" t="s">
        <v>240</v>
      </c>
      <c r="X46" s="6" t="s">
        <v>240</v>
      </c>
      <c r="Y46" s="1" t="s">
        <v>240</v>
      </c>
    </row>
    <row r="47" spans="1:26" ht="16">
      <c r="A47" s="1">
        <v>46</v>
      </c>
      <c r="B47" s="1" t="s">
        <v>82</v>
      </c>
      <c r="C47" s="1" t="s">
        <v>97</v>
      </c>
      <c r="D47" s="9" t="s">
        <v>5</v>
      </c>
      <c r="E47" s="1" t="s">
        <v>100</v>
      </c>
      <c r="F47" s="1">
        <v>5</v>
      </c>
      <c r="G47" s="1" t="s">
        <v>101</v>
      </c>
      <c r="H47" s="1">
        <v>31</v>
      </c>
      <c r="I47" s="1">
        <v>7</v>
      </c>
      <c r="J47" s="1">
        <v>22</v>
      </c>
      <c r="K47" s="1">
        <v>0</v>
      </c>
      <c r="L47" s="1">
        <v>0</v>
      </c>
      <c r="M47" s="1">
        <v>0</v>
      </c>
      <c r="O47" s="1">
        <v>1728</v>
      </c>
      <c r="P47" s="1">
        <v>7</v>
      </c>
      <c r="Q47" s="1">
        <v>7</v>
      </c>
      <c r="R47" s="1">
        <v>10</v>
      </c>
      <c r="S47" s="1">
        <v>10</v>
      </c>
      <c r="T47" s="1">
        <v>4</v>
      </c>
      <c r="U47" s="1" t="s">
        <v>102</v>
      </c>
      <c r="V47" s="6" t="s">
        <v>240</v>
      </c>
      <c r="W47" s="1" t="s">
        <v>57</v>
      </c>
      <c r="X47" s="6" t="s">
        <v>240</v>
      </c>
      <c r="Y47" s="1" t="s">
        <v>238</v>
      </c>
      <c r="Z47" s="1" t="s">
        <v>57</v>
      </c>
    </row>
    <row r="48" spans="1:26" ht="16">
      <c r="A48" s="1">
        <v>47</v>
      </c>
      <c r="B48" s="1" t="s">
        <v>82</v>
      </c>
      <c r="C48" s="1" t="s">
        <v>97</v>
      </c>
      <c r="D48" s="9" t="s">
        <v>103</v>
      </c>
      <c r="E48" s="1" t="s">
        <v>104</v>
      </c>
      <c r="F48" s="1">
        <v>1</v>
      </c>
      <c r="G48" s="1" t="s">
        <v>105</v>
      </c>
      <c r="H48" s="1">
        <v>2</v>
      </c>
      <c r="I48" s="1">
        <v>1</v>
      </c>
      <c r="J48" s="1">
        <v>1</v>
      </c>
      <c r="K48" s="1">
        <v>2</v>
      </c>
      <c r="L48" s="1">
        <v>0</v>
      </c>
      <c r="M48" s="1">
        <v>0</v>
      </c>
      <c r="O48" s="1">
        <v>78</v>
      </c>
      <c r="P48" s="1">
        <v>10</v>
      </c>
      <c r="U48" s="1" t="s">
        <v>106</v>
      </c>
      <c r="V48" s="6" t="s">
        <v>238</v>
      </c>
    </row>
    <row r="49" spans="1:25" ht="16">
      <c r="A49" s="1">
        <v>48</v>
      </c>
      <c r="B49" s="1" t="s">
        <v>82</v>
      </c>
      <c r="C49" s="1" t="s">
        <v>97</v>
      </c>
      <c r="D49" s="9" t="s">
        <v>22</v>
      </c>
      <c r="E49" s="1" t="s">
        <v>2</v>
      </c>
      <c r="F49" s="1">
        <v>1</v>
      </c>
      <c r="G49" s="1" t="s">
        <v>107</v>
      </c>
      <c r="H49" s="1">
        <v>3</v>
      </c>
      <c r="I49" s="1">
        <v>1</v>
      </c>
      <c r="J49" s="1">
        <v>2</v>
      </c>
      <c r="K49" s="1">
        <v>0</v>
      </c>
      <c r="L49" s="1">
        <v>0</v>
      </c>
      <c r="M49" s="1">
        <v>0</v>
      </c>
      <c r="O49" s="1">
        <v>183</v>
      </c>
      <c r="P49" s="1">
        <v>7</v>
      </c>
      <c r="U49" s="1" t="s">
        <v>108</v>
      </c>
      <c r="V49" s="6" t="s">
        <v>57</v>
      </c>
    </row>
    <row r="50" spans="1:25" ht="16">
      <c r="A50" s="1">
        <v>49</v>
      </c>
      <c r="B50" s="1" t="s">
        <v>82</v>
      </c>
      <c r="C50" s="1" t="s">
        <v>97</v>
      </c>
      <c r="D50" s="9" t="s">
        <v>22</v>
      </c>
      <c r="E50" s="1" t="s">
        <v>109</v>
      </c>
      <c r="F50" s="1">
        <v>2</v>
      </c>
      <c r="G50" s="1" t="s">
        <v>212</v>
      </c>
      <c r="H50" s="1">
        <v>4</v>
      </c>
      <c r="I50" s="1">
        <v>2</v>
      </c>
      <c r="J50" s="1">
        <v>2</v>
      </c>
      <c r="K50" s="1">
        <v>0</v>
      </c>
      <c r="L50" s="1">
        <v>0</v>
      </c>
      <c r="M50" s="1">
        <v>0</v>
      </c>
      <c r="O50" s="1">
        <v>270</v>
      </c>
      <c r="P50" s="1">
        <v>7</v>
      </c>
      <c r="Q50" s="1">
        <v>4</v>
      </c>
      <c r="U50" s="1" t="s">
        <v>110</v>
      </c>
      <c r="V50" s="6" t="s">
        <v>240</v>
      </c>
      <c r="W50" s="1" t="s">
        <v>238</v>
      </c>
    </row>
    <row r="51" spans="1:25" ht="16">
      <c r="A51" s="1">
        <v>50</v>
      </c>
      <c r="B51" s="1" t="s">
        <v>82</v>
      </c>
      <c r="C51" s="1" t="s">
        <v>97</v>
      </c>
      <c r="D51" s="9" t="s">
        <v>45</v>
      </c>
      <c r="E51" s="1" t="s">
        <v>109</v>
      </c>
      <c r="F51" s="1">
        <v>1</v>
      </c>
      <c r="G51" s="1" t="s">
        <v>107</v>
      </c>
      <c r="H51" s="1">
        <v>7</v>
      </c>
      <c r="I51" s="1">
        <v>0</v>
      </c>
      <c r="J51" s="1">
        <v>7</v>
      </c>
      <c r="K51" s="1">
        <v>0</v>
      </c>
      <c r="L51" s="1">
        <v>0</v>
      </c>
      <c r="M51" s="1">
        <v>0</v>
      </c>
      <c r="O51" s="1">
        <v>183</v>
      </c>
      <c r="P51" s="1">
        <v>7</v>
      </c>
      <c r="U51" s="1" t="s">
        <v>111</v>
      </c>
      <c r="V51" s="6" t="s">
        <v>57</v>
      </c>
    </row>
    <row r="52" spans="1:25" ht="16">
      <c r="A52" s="1">
        <v>51</v>
      </c>
      <c r="B52" s="1" t="s">
        <v>82</v>
      </c>
      <c r="C52" s="1" t="s">
        <v>97</v>
      </c>
      <c r="D52" s="9" t="s">
        <v>67</v>
      </c>
      <c r="E52" s="1" t="s">
        <v>109</v>
      </c>
      <c r="F52" s="1">
        <v>1</v>
      </c>
      <c r="G52" s="1" t="s">
        <v>107</v>
      </c>
      <c r="H52" s="1">
        <v>2</v>
      </c>
      <c r="I52" s="1">
        <v>1</v>
      </c>
      <c r="J52" s="1">
        <v>1</v>
      </c>
      <c r="K52" s="1">
        <v>0</v>
      </c>
      <c r="L52" s="1">
        <v>0</v>
      </c>
      <c r="M52" s="1">
        <v>0</v>
      </c>
      <c r="O52" s="1">
        <v>128</v>
      </c>
      <c r="P52" s="1">
        <v>7</v>
      </c>
      <c r="U52" s="1" t="s">
        <v>112</v>
      </c>
      <c r="V52" s="6" t="s">
        <v>57</v>
      </c>
    </row>
    <row r="53" spans="1:25" ht="16">
      <c r="A53" s="1">
        <v>52</v>
      </c>
      <c r="B53" s="1" t="s">
        <v>245</v>
      </c>
      <c r="C53" s="1" t="s">
        <v>113</v>
      </c>
      <c r="D53" s="9" t="s">
        <v>18</v>
      </c>
      <c r="E53" s="1" t="s">
        <v>2</v>
      </c>
      <c r="F53" s="1">
        <v>3</v>
      </c>
      <c r="G53" s="1" t="s">
        <v>114</v>
      </c>
      <c r="H53" s="1">
        <v>1</v>
      </c>
      <c r="I53" s="1">
        <v>1</v>
      </c>
      <c r="J53" s="1">
        <v>0</v>
      </c>
      <c r="K53" s="1">
        <v>0</v>
      </c>
      <c r="L53" s="1">
        <v>0</v>
      </c>
      <c r="M53" s="1">
        <v>0</v>
      </c>
      <c r="N53" s="1">
        <f>SUBTOTAL(9,H53:M53)</f>
        <v>2</v>
      </c>
      <c r="O53" s="1">
        <v>48</v>
      </c>
      <c r="P53" s="1">
        <v>9</v>
      </c>
      <c r="Q53" s="1">
        <v>8</v>
      </c>
      <c r="R53" s="1">
        <v>9</v>
      </c>
      <c r="U53" s="1" t="s">
        <v>115</v>
      </c>
      <c r="V53" s="6" t="s">
        <v>57</v>
      </c>
      <c r="W53" s="6" t="s">
        <v>240</v>
      </c>
      <c r="X53" s="1" t="s">
        <v>239</v>
      </c>
    </row>
    <row r="54" spans="1:25" ht="16">
      <c r="A54" s="1">
        <v>53</v>
      </c>
      <c r="B54" s="1" t="s">
        <v>245</v>
      </c>
      <c r="C54" s="1" t="s">
        <v>116</v>
      </c>
      <c r="D54" s="9" t="s">
        <v>45</v>
      </c>
      <c r="E54" s="2" t="s">
        <v>117</v>
      </c>
      <c r="F54" s="1">
        <v>4</v>
      </c>
      <c r="G54" s="1" t="s">
        <v>118</v>
      </c>
      <c r="H54" s="1">
        <v>1</v>
      </c>
      <c r="I54" s="1">
        <v>0</v>
      </c>
      <c r="J54" s="1">
        <v>1</v>
      </c>
      <c r="K54" s="1">
        <v>0</v>
      </c>
      <c r="L54" s="1">
        <v>0</v>
      </c>
      <c r="M54" s="1">
        <v>0</v>
      </c>
      <c r="O54" s="1">
        <v>32</v>
      </c>
      <c r="P54" s="1">
        <v>4</v>
      </c>
      <c r="Q54" s="1">
        <v>9</v>
      </c>
      <c r="R54" s="1">
        <v>8</v>
      </c>
      <c r="S54" s="1">
        <v>8</v>
      </c>
      <c r="U54" s="1" t="s">
        <v>49</v>
      </c>
      <c r="V54" s="6" t="s">
        <v>240</v>
      </c>
      <c r="W54" s="1" t="s">
        <v>238</v>
      </c>
      <c r="X54" s="1" t="s">
        <v>238</v>
      </c>
      <c r="Y54" s="1" t="s">
        <v>240</v>
      </c>
    </row>
    <row r="55" spans="1:25" ht="16">
      <c r="A55" s="1">
        <v>54</v>
      </c>
      <c r="B55" s="1" t="s">
        <v>245</v>
      </c>
      <c r="C55" s="1" t="s">
        <v>116</v>
      </c>
      <c r="D55" s="9" t="s">
        <v>45</v>
      </c>
      <c r="E55" s="3" t="s">
        <v>2</v>
      </c>
      <c r="F55" s="1">
        <v>4</v>
      </c>
      <c r="G55" s="1" t="s">
        <v>119</v>
      </c>
      <c r="H55" s="1">
        <v>1</v>
      </c>
      <c r="I55" s="1">
        <v>1</v>
      </c>
      <c r="J55" s="1">
        <v>0</v>
      </c>
      <c r="K55" s="1">
        <v>0</v>
      </c>
      <c r="L55" s="1">
        <v>0</v>
      </c>
      <c r="M55" s="1">
        <v>0</v>
      </c>
      <c r="O55" s="1">
        <v>40</v>
      </c>
      <c r="P55" s="1">
        <v>4</v>
      </c>
      <c r="Q55" s="1">
        <v>9</v>
      </c>
      <c r="R55" s="1">
        <v>8</v>
      </c>
      <c r="S55" s="1">
        <v>8</v>
      </c>
      <c r="U55" s="1" t="s">
        <v>96</v>
      </c>
      <c r="V55" s="6" t="s">
        <v>240</v>
      </c>
      <c r="W55" s="1" t="s">
        <v>57</v>
      </c>
      <c r="X55" s="1" t="s">
        <v>240</v>
      </c>
      <c r="Y55" s="1" t="s">
        <v>240</v>
      </c>
    </row>
    <row r="56" spans="1:25" ht="16">
      <c r="A56" s="1">
        <v>55</v>
      </c>
      <c r="B56" s="1" t="s">
        <v>245</v>
      </c>
      <c r="C56" s="1" t="s">
        <v>120</v>
      </c>
      <c r="D56" s="9" t="s">
        <v>15</v>
      </c>
      <c r="E56" s="1" t="s">
        <v>2</v>
      </c>
      <c r="F56" s="1">
        <v>2</v>
      </c>
      <c r="G56" s="1" t="s">
        <v>121</v>
      </c>
      <c r="H56" s="1">
        <v>1</v>
      </c>
      <c r="I56" s="1">
        <v>1</v>
      </c>
      <c r="J56" s="1">
        <v>0</v>
      </c>
      <c r="K56" s="1">
        <v>0</v>
      </c>
      <c r="L56" s="1">
        <v>0</v>
      </c>
      <c r="M56" s="1">
        <v>0</v>
      </c>
      <c r="N56" s="1">
        <f>SUBTOTAL(9,H56:M56)</f>
        <v>2</v>
      </c>
      <c r="O56" s="1">
        <v>21</v>
      </c>
      <c r="P56" s="1">
        <v>6</v>
      </c>
      <c r="Q56" s="1">
        <v>6</v>
      </c>
      <c r="U56" s="1" t="s">
        <v>77</v>
      </c>
      <c r="V56" s="6" t="s">
        <v>240</v>
      </c>
      <c r="W56" s="6" t="s">
        <v>240</v>
      </c>
    </row>
    <row r="57" spans="1:25" ht="16">
      <c r="A57" s="1">
        <v>56</v>
      </c>
      <c r="B57" s="1" t="s">
        <v>245</v>
      </c>
      <c r="C57" s="1" t="s">
        <v>122</v>
      </c>
      <c r="D57" s="9" t="s">
        <v>45</v>
      </c>
      <c r="E57" s="1" t="s">
        <v>2</v>
      </c>
      <c r="F57" s="1">
        <v>1</v>
      </c>
      <c r="G57" s="1" t="s">
        <v>123</v>
      </c>
      <c r="H57" s="1">
        <v>1</v>
      </c>
      <c r="I57" s="1">
        <v>0</v>
      </c>
      <c r="J57" s="1">
        <v>1</v>
      </c>
      <c r="K57" s="1">
        <v>0</v>
      </c>
      <c r="L57" s="1">
        <v>0</v>
      </c>
      <c r="M57" s="1">
        <v>0</v>
      </c>
      <c r="O57" s="1">
        <v>30</v>
      </c>
      <c r="P57" s="1">
        <v>9</v>
      </c>
      <c r="U57" s="1" t="s">
        <v>96</v>
      </c>
      <c r="V57" s="6" t="s">
        <v>57</v>
      </c>
    </row>
    <row r="58" spans="1:25" ht="16">
      <c r="A58" s="1">
        <v>57</v>
      </c>
      <c r="B58" s="1" t="s">
        <v>245</v>
      </c>
      <c r="C58" s="1" t="s">
        <v>124</v>
      </c>
      <c r="D58" s="9" t="s">
        <v>125</v>
      </c>
      <c r="E58" s="1" t="s">
        <v>2</v>
      </c>
      <c r="F58" s="1">
        <v>1</v>
      </c>
      <c r="G58" s="1" t="s">
        <v>126</v>
      </c>
      <c r="H58" s="1">
        <v>1</v>
      </c>
      <c r="I58" s="1">
        <v>0</v>
      </c>
      <c r="J58" s="1">
        <v>1</v>
      </c>
      <c r="K58" s="1">
        <v>0</v>
      </c>
      <c r="L58" s="1">
        <v>0</v>
      </c>
      <c r="M58" s="1">
        <v>0</v>
      </c>
      <c r="O58" s="1">
        <v>25</v>
      </c>
      <c r="P58" s="1">
        <v>8</v>
      </c>
      <c r="Q58" s="1">
        <v>8</v>
      </c>
      <c r="U58" s="1" t="s">
        <v>49</v>
      </c>
      <c r="V58" s="6" t="s">
        <v>238</v>
      </c>
      <c r="W58" s="1" t="s">
        <v>238</v>
      </c>
    </row>
    <row r="59" spans="1:25" ht="16">
      <c r="A59" s="1">
        <v>58</v>
      </c>
      <c r="B59" s="1" t="s">
        <v>127</v>
      </c>
      <c r="C59" s="1" t="s">
        <v>128</v>
      </c>
      <c r="D59" s="9" t="s">
        <v>1</v>
      </c>
      <c r="E59" s="1" t="s">
        <v>2</v>
      </c>
      <c r="F59" s="1">
        <v>1</v>
      </c>
      <c r="G59" s="1" t="s">
        <v>129</v>
      </c>
      <c r="H59" s="1">
        <v>15</v>
      </c>
      <c r="I59" s="1">
        <v>10</v>
      </c>
      <c r="J59" s="1">
        <v>5</v>
      </c>
      <c r="K59" s="1">
        <v>0</v>
      </c>
      <c r="L59" s="1">
        <v>0</v>
      </c>
      <c r="M59" s="1">
        <v>0</v>
      </c>
      <c r="O59" s="1">
        <v>2467</v>
      </c>
      <c r="P59" s="1">
        <v>7</v>
      </c>
      <c r="U59" s="1" t="s">
        <v>130</v>
      </c>
      <c r="V59" s="6" t="s">
        <v>240</v>
      </c>
    </row>
    <row r="60" spans="1:25" ht="16">
      <c r="A60" s="1">
        <v>59</v>
      </c>
      <c r="B60" s="1" t="s">
        <v>127</v>
      </c>
      <c r="C60" s="1" t="s">
        <v>131</v>
      </c>
      <c r="D60" s="9" t="s">
        <v>5</v>
      </c>
      <c r="E60" s="1" t="s">
        <v>2</v>
      </c>
      <c r="F60" s="1">
        <v>1</v>
      </c>
      <c r="G60" s="1" t="s">
        <v>132</v>
      </c>
      <c r="H60" s="1">
        <v>5</v>
      </c>
      <c r="I60" s="1">
        <v>4</v>
      </c>
      <c r="J60" s="1">
        <v>1</v>
      </c>
      <c r="K60" s="1">
        <v>0</v>
      </c>
      <c r="L60" s="1">
        <v>0</v>
      </c>
      <c r="M60" s="1">
        <v>0</v>
      </c>
      <c r="O60" s="1">
        <v>414</v>
      </c>
      <c r="P60" s="1">
        <v>5</v>
      </c>
      <c r="U60" s="1" t="s">
        <v>133</v>
      </c>
      <c r="V60" s="6" t="s">
        <v>57</v>
      </c>
    </row>
    <row r="61" spans="1:25" ht="16">
      <c r="A61" s="1">
        <v>60</v>
      </c>
      <c r="B61" s="1" t="s">
        <v>127</v>
      </c>
      <c r="C61" s="1" t="s">
        <v>131</v>
      </c>
      <c r="D61" s="9" t="s">
        <v>22</v>
      </c>
      <c r="E61" s="1" t="s">
        <v>2</v>
      </c>
      <c r="F61" s="1">
        <v>2</v>
      </c>
      <c r="G61" s="1" t="s">
        <v>134</v>
      </c>
      <c r="H61" s="1">
        <v>2</v>
      </c>
      <c r="I61" s="1">
        <v>1</v>
      </c>
      <c r="J61" s="1">
        <v>1</v>
      </c>
      <c r="K61" s="1">
        <v>0</v>
      </c>
      <c r="L61" s="1">
        <v>0</v>
      </c>
      <c r="M61" s="1">
        <v>0</v>
      </c>
      <c r="O61" s="1">
        <v>681</v>
      </c>
      <c r="P61" s="1">
        <v>6</v>
      </c>
      <c r="Q61" s="1">
        <v>3</v>
      </c>
      <c r="R61" s="1">
        <v>5</v>
      </c>
      <c r="U61" s="1" t="s">
        <v>135</v>
      </c>
      <c r="V61" s="6" t="s">
        <v>240</v>
      </c>
      <c r="W61" s="6" t="s">
        <v>240</v>
      </c>
      <c r="X61" s="1" t="s">
        <v>240</v>
      </c>
    </row>
    <row r="62" spans="1:25" ht="16">
      <c r="A62" s="1">
        <v>61</v>
      </c>
      <c r="B62" s="1" t="s">
        <v>127</v>
      </c>
      <c r="C62" s="1" t="s">
        <v>131</v>
      </c>
      <c r="D62" s="9" t="s">
        <v>18</v>
      </c>
      <c r="E62" s="1" t="s">
        <v>2</v>
      </c>
      <c r="F62" s="1">
        <v>2</v>
      </c>
      <c r="G62" s="1" t="s">
        <v>136</v>
      </c>
      <c r="H62" s="1">
        <v>3</v>
      </c>
      <c r="I62" s="1">
        <v>3</v>
      </c>
      <c r="J62" s="1">
        <v>0</v>
      </c>
      <c r="K62" s="1">
        <v>0</v>
      </c>
      <c r="L62" s="1">
        <v>2</v>
      </c>
      <c r="M62" s="1">
        <v>0</v>
      </c>
      <c r="N62" s="1">
        <f>SUBTOTAL(9,H62:M62)</f>
        <v>8</v>
      </c>
      <c r="O62" s="1">
        <v>899</v>
      </c>
      <c r="P62" s="1">
        <v>3</v>
      </c>
      <c r="Q62" s="1">
        <v>8</v>
      </c>
      <c r="U62" s="1" t="s">
        <v>137</v>
      </c>
      <c r="V62" s="6" t="s">
        <v>240</v>
      </c>
      <c r="W62" s="1" t="s">
        <v>57</v>
      </c>
    </row>
    <row r="63" spans="1:25">
      <c r="A63" s="1">
        <v>62</v>
      </c>
      <c r="B63" s="1" t="s">
        <v>127</v>
      </c>
      <c r="C63" s="1" t="s">
        <v>131</v>
      </c>
      <c r="D63" s="1" t="s">
        <v>138</v>
      </c>
      <c r="E63" s="1" t="s">
        <v>2</v>
      </c>
      <c r="F63" s="1">
        <v>1</v>
      </c>
      <c r="G63" s="1" t="s">
        <v>139</v>
      </c>
      <c r="H63" s="1">
        <v>3</v>
      </c>
      <c r="I63" s="1">
        <v>3</v>
      </c>
      <c r="J63" s="1">
        <v>0</v>
      </c>
      <c r="K63" s="1">
        <v>0</v>
      </c>
      <c r="L63" s="1">
        <v>0</v>
      </c>
      <c r="M63" s="1">
        <v>0</v>
      </c>
      <c r="N63" s="1">
        <f>SUBTOTAL(9,H63:M63)</f>
        <v>6</v>
      </c>
      <c r="O63" s="1">
        <v>993</v>
      </c>
      <c r="P63" s="1">
        <v>3</v>
      </c>
      <c r="U63" s="1" t="s">
        <v>140</v>
      </c>
      <c r="V63" s="6" t="s">
        <v>241</v>
      </c>
    </row>
    <row r="64" spans="1:25" ht="16">
      <c r="A64" s="1">
        <v>63</v>
      </c>
      <c r="B64" s="1" t="s">
        <v>127</v>
      </c>
      <c r="C64" s="1" t="s">
        <v>131</v>
      </c>
      <c r="D64" s="9" t="s">
        <v>15</v>
      </c>
      <c r="E64" s="1" t="s">
        <v>2</v>
      </c>
      <c r="F64" s="1">
        <v>2</v>
      </c>
      <c r="G64" s="1" t="s">
        <v>141</v>
      </c>
      <c r="H64" s="1">
        <v>2</v>
      </c>
      <c r="I64" s="1">
        <v>0</v>
      </c>
      <c r="J64" s="1">
        <v>2</v>
      </c>
      <c r="K64" s="1">
        <v>0</v>
      </c>
      <c r="L64" s="1">
        <v>0</v>
      </c>
      <c r="M64" s="1">
        <v>0</v>
      </c>
      <c r="N64" s="1">
        <f>SUBTOTAL(9,H64:M64)</f>
        <v>4</v>
      </c>
      <c r="O64" s="1">
        <v>57</v>
      </c>
      <c r="P64" s="1">
        <v>6</v>
      </c>
      <c r="Q64" s="1">
        <v>3</v>
      </c>
      <c r="U64" s="1" t="s">
        <v>142</v>
      </c>
      <c r="V64" s="6" t="s">
        <v>57</v>
      </c>
      <c r="W64" s="1" t="s">
        <v>57</v>
      </c>
    </row>
    <row r="65" spans="1:25" ht="16">
      <c r="A65" s="1">
        <v>64</v>
      </c>
      <c r="B65" s="1" t="s">
        <v>127</v>
      </c>
      <c r="C65" s="1" t="s">
        <v>131</v>
      </c>
      <c r="D65" s="9" t="s">
        <v>143</v>
      </c>
      <c r="E65" s="1" t="s">
        <v>144</v>
      </c>
      <c r="F65" s="1">
        <v>1</v>
      </c>
      <c r="G65" s="1" t="s">
        <v>20</v>
      </c>
      <c r="H65" s="1">
        <v>1</v>
      </c>
      <c r="I65" s="1">
        <v>1</v>
      </c>
      <c r="J65" s="1">
        <v>0</v>
      </c>
      <c r="K65" s="1">
        <v>0</v>
      </c>
      <c r="L65" s="1">
        <v>0</v>
      </c>
      <c r="M65" s="1">
        <v>0</v>
      </c>
      <c r="O65" s="1">
        <v>15</v>
      </c>
      <c r="P65" s="1">
        <v>8</v>
      </c>
      <c r="U65" s="1" t="s">
        <v>54</v>
      </c>
      <c r="V65" s="6" t="s">
        <v>240</v>
      </c>
    </row>
    <row r="66" spans="1:25" ht="16">
      <c r="A66" s="1">
        <v>65</v>
      </c>
      <c r="B66" s="1" t="s">
        <v>127</v>
      </c>
      <c r="C66" s="1" t="s">
        <v>145</v>
      </c>
      <c r="D66" s="9" t="s">
        <v>5</v>
      </c>
      <c r="E66" s="1" t="s">
        <v>2</v>
      </c>
      <c r="F66" s="1">
        <v>3</v>
      </c>
      <c r="G66" s="1" t="s">
        <v>146</v>
      </c>
      <c r="H66" s="1">
        <v>12</v>
      </c>
      <c r="I66" s="1">
        <v>8</v>
      </c>
      <c r="J66" s="1">
        <v>4</v>
      </c>
      <c r="K66" s="1">
        <v>0</v>
      </c>
      <c r="L66" s="1">
        <v>0</v>
      </c>
      <c r="M66" s="1">
        <v>0</v>
      </c>
      <c r="O66" s="1">
        <v>2162</v>
      </c>
      <c r="P66" s="1">
        <v>8</v>
      </c>
      <c r="Q66" s="1">
        <v>8</v>
      </c>
      <c r="R66" s="1">
        <v>4</v>
      </c>
      <c r="U66" s="1" t="s">
        <v>147</v>
      </c>
      <c r="V66" s="6" t="s">
        <v>57</v>
      </c>
      <c r="W66" s="6" t="s">
        <v>240</v>
      </c>
      <c r="X66" s="1" t="s">
        <v>240</v>
      </c>
    </row>
    <row r="67" spans="1:25" ht="16">
      <c r="A67" s="1">
        <v>66</v>
      </c>
      <c r="B67" s="1" t="s">
        <v>127</v>
      </c>
      <c r="C67" s="1" t="s">
        <v>145</v>
      </c>
      <c r="D67" s="9" t="s">
        <v>15</v>
      </c>
      <c r="E67" s="1" t="s">
        <v>2</v>
      </c>
      <c r="F67" s="1">
        <v>3</v>
      </c>
      <c r="G67" s="1" t="s">
        <v>148</v>
      </c>
      <c r="H67" s="1">
        <v>2</v>
      </c>
      <c r="I67" s="1">
        <v>0</v>
      </c>
      <c r="J67" s="1">
        <v>2</v>
      </c>
      <c r="K67" s="1">
        <v>0</v>
      </c>
      <c r="L67" s="1">
        <v>0</v>
      </c>
      <c r="M67" s="1">
        <v>0</v>
      </c>
      <c r="N67" s="1">
        <f>SUBTOTAL(9,H67:M67)</f>
        <v>4</v>
      </c>
      <c r="O67" s="1">
        <v>57</v>
      </c>
      <c r="P67" s="1">
        <v>2</v>
      </c>
      <c r="Q67" s="1">
        <v>3</v>
      </c>
      <c r="R67" s="1">
        <v>8</v>
      </c>
      <c r="U67" s="1" t="s">
        <v>142</v>
      </c>
      <c r="V67" s="6" t="s">
        <v>240</v>
      </c>
      <c r="W67" s="1" t="s">
        <v>57</v>
      </c>
      <c r="X67" s="1" t="s">
        <v>240</v>
      </c>
    </row>
    <row r="68" spans="1:25" ht="16">
      <c r="A68" s="1">
        <v>67</v>
      </c>
      <c r="B68" s="1" t="s">
        <v>127</v>
      </c>
      <c r="C68" s="1" t="s">
        <v>145</v>
      </c>
      <c r="D68" s="9" t="s">
        <v>149</v>
      </c>
      <c r="E68" s="1" t="s">
        <v>2</v>
      </c>
      <c r="F68" s="1">
        <v>3</v>
      </c>
      <c r="G68" s="1" t="s">
        <v>150</v>
      </c>
      <c r="H68" s="1">
        <v>5</v>
      </c>
      <c r="I68" s="1">
        <v>3</v>
      </c>
      <c r="J68" s="1">
        <v>2</v>
      </c>
      <c r="K68" s="1">
        <v>0</v>
      </c>
      <c r="L68" s="1">
        <v>0</v>
      </c>
      <c r="M68" s="1">
        <v>0</v>
      </c>
      <c r="N68" s="1">
        <f>SUBTOTAL(9,H68:M68)</f>
        <v>10</v>
      </c>
      <c r="O68" s="1">
        <v>1022</v>
      </c>
      <c r="P68" s="1">
        <v>3</v>
      </c>
      <c r="Q68" s="1">
        <v>8</v>
      </c>
      <c r="R68" s="1">
        <v>2</v>
      </c>
      <c r="U68" s="1" t="s">
        <v>151</v>
      </c>
      <c r="V68" s="6" t="s">
        <v>240</v>
      </c>
      <c r="W68" s="6" t="s">
        <v>240</v>
      </c>
      <c r="X68" s="6" t="s">
        <v>57</v>
      </c>
    </row>
    <row r="69" spans="1:25" ht="16">
      <c r="A69" s="1">
        <v>68</v>
      </c>
      <c r="B69" s="1" t="s">
        <v>127</v>
      </c>
      <c r="C69" s="1" t="s">
        <v>145</v>
      </c>
      <c r="D69" s="9" t="s">
        <v>152</v>
      </c>
      <c r="E69" s="1" t="s">
        <v>2</v>
      </c>
      <c r="F69" s="1">
        <v>2</v>
      </c>
      <c r="G69" s="1" t="s">
        <v>153</v>
      </c>
      <c r="H69" s="1">
        <v>5</v>
      </c>
      <c r="I69" s="1">
        <v>5</v>
      </c>
      <c r="J69" s="1">
        <v>0</v>
      </c>
      <c r="K69" s="1">
        <v>0</v>
      </c>
      <c r="L69" s="1">
        <v>1</v>
      </c>
      <c r="M69" s="1">
        <v>0</v>
      </c>
      <c r="N69" s="1">
        <f>SUBTOTAL(9,H69:M69)</f>
        <v>11</v>
      </c>
      <c r="O69" s="1">
        <v>983</v>
      </c>
      <c r="P69" s="1">
        <v>3</v>
      </c>
      <c r="Q69" s="1">
        <v>2</v>
      </c>
      <c r="U69" s="1" t="s">
        <v>154</v>
      </c>
      <c r="V69" s="6" t="s">
        <v>240</v>
      </c>
      <c r="W69" s="6" t="s">
        <v>240</v>
      </c>
    </row>
    <row r="70" spans="1:25" ht="16">
      <c r="A70" s="1">
        <v>69</v>
      </c>
      <c r="B70" s="1" t="s">
        <v>127</v>
      </c>
      <c r="C70" s="1" t="s">
        <v>145</v>
      </c>
      <c r="D70" s="9" t="s">
        <v>155</v>
      </c>
      <c r="E70" s="1" t="s">
        <v>156</v>
      </c>
      <c r="F70" s="1">
        <v>1</v>
      </c>
      <c r="G70" s="1" t="s">
        <v>157</v>
      </c>
      <c r="H70" s="1">
        <v>3</v>
      </c>
      <c r="I70" s="1">
        <v>1</v>
      </c>
      <c r="J70" s="1">
        <v>2</v>
      </c>
      <c r="K70" s="1">
        <v>0</v>
      </c>
      <c r="L70" s="1">
        <v>0</v>
      </c>
      <c r="M70" s="1">
        <v>0</v>
      </c>
      <c r="O70" s="1">
        <v>697</v>
      </c>
      <c r="P70" s="1">
        <v>4</v>
      </c>
      <c r="U70" s="1" t="s">
        <v>158</v>
      </c>
      <c r="V70" s="6" t="s">
        <v>57</v>
      </c>
    </row>
    <row r="71" spans="1:25" ht="16">
      <c r="A71" s="1">
        <v>70</v>
      </c>
      <c r="B71" s="1" t="s">
        <v>127</v>
      </c>
      <c r="C71" s="1" t="s">
        <v>159</v>
      </c>
      <c r="D71" s="9" t="s">
        <v>149</v>
      </c>
      <c r="E71" s="1" t="s">
        <v>2</v>
      </c>
      <c r="F71" s="1">
        <v>1</v>
      </c>
      <c r="G71" s="1" t="s">
        <v>139</v>
      </c>
      <c r="H71" s="1">
        <v>3</v>
      </c>
      <c r="I71" s="1">
        <v>3</v>
      </c>
      <c r="J71" s="1">
        <v>0</v>
      </c>
      <c r="K71" s="1">
        <v>0</v>
      </c>
      <c r="L71" s="1">
        <v>0</v>
      </c>
      <c r="M71" s="1">
        <v>0</v>
      </c>
      <c r="N71" s="1">
        <f>SUBTOTAL(9,H71:M71)</f>
        <v>6</v>
      </c>
      <c r="O71" s="1">
        <v>993</v>
      </c>
      <c r="P71" s="1">
        <v>3</v>
      </c>
      <c r="U71" s="1" t="s">
        <v>158</v>
      </c>
      <c r="V71" s="6" t="s">
        <v>238</v>
      </c>
    </row>
    <row r="72" spans="1:25" ht="16">
      <c r="A72" s="1">
        <v>71</v>
      </c>
      <c r="B72" s="1" t="s">
        <v>127</v>
      </c>
      <c r="C72" s="1" t="s">
        <v>159</v>
      </c>
      <c r="D72" s="9" t="s">
        <v>152</v>
      </c>
      <c r="E72" s="1" t="s">
        <v>2</v>
      </c>
      <c r="F72" s="1">
        <v>1</v>
      </c>
      <c r="G72" s="1" t="s">
        <v>139</v>
      </c>
      <c r="H72" s="1">
        <v>2</v>
      </c>
      <c r="I72" s="1">
        <v>2</v>
      </c>
      <c r="J72" s="1">
        <v>0</v>
      </c>
      <c r="K72" s="1">
        <v>0</v>
      </c>
      <c r="L72" s="1">
        <v>0</v>
      </c>
      <c r="M72" s="1">
        <v>0</v>
      </c>
      <c r="N72" s="1">
        <f>SUBTOTAL(9,H72:M72)</f>
        <v>4</v>
      </c>
      <c r="O72" s="1">
        <v>526</v>
      </c>
      <c r="P72" s="1">
        <v>3</v>
      </c>
      <c r="U72" s="10" t="s">
        <v>160</v>
      </c>
      <c r="V72" s="6" t="s">
        <v>238</v>
      </c>
    </row>
    <row r="73" spans="1:25" ht="16">
      <c r="A73" s="1">
        <v>72</v>
      </c>
      <c r="B73" s="1" t="s">
        <v>127</v>
      </c>
      <c r="C73" s="1" t="s">
        <v>161</v>
      </c>
      <c r="D73" s="9" t="s">
        <v>73</v>
      </c>
      <c r="E73" s="1" t="s">
        <v>2</v>
      </c>
      <c r="F73" s="1">
        <v>1</v>
      </c>
      <c r="G73" s="1" t="s">
        <v>162</v>
      </c>
      <c r="H73" s="1">
        <v>2</v>
      </c>
      <c r="I73" s="1">
        <v>2</v>
      </c>
      <c r="J73" s="1">
        <v>1</v>
      </c>
      <c r="K73" s="1">
        <v>1</v>
      </c>
      <c r="L73" s="1">
        <v>0</v>
      </c>
      <c r="M73" s="1">
        <v>0</v>
      </c>
      <c r="O73" s="1">
        <v>213</v>
      </c>
      <c r="P73" s="1">
        <v>7</v>
      </c>
      <c r="U73" s="10" t="s">
        <v>163</v>
      </c>
      <c r="V73" s="6" t="s">
        <v>240</v>
      </c>
    </row>
    <row r="74" spans="1:25" ht="16">
      <c r="A74" s="1">
        <v>73</v>
      </c>
      <c r="B74" s="1" t="s">
        <v>127</v>
      </c>
      <c r="C74" s="1" t="s">
        <v>161</v>
      </c>
      <c r="D74" s="9" t="s">
        <v>152</v>
      </c>
      <c r="E74" s="1" t="s">
        <v>2</v>
      </c>
      <c r="F74" s="1">
        <v>1</v>
      </c>
      <c r="G74" s="1" t="s">
        <v>139</v>
      </c>
      <c r="H74" s="1">
        <v>2</v>
      </c>
      <c r="I74" s="1">
        <v>2</v>
      </c>
      <c r="J74" s="1">
        <v>0</v>
      </c>
      <c r="K74" s="1">
        <v>0</v>
      </c>
      <c r="L74" s="1">
        <v>0</v>
      </c>
      <c r="M74" s="1">
        <v>0</v>
      </c>
      <c r="N74" s="1">
        <f>SUBTOTAL(9,H74:M74)</f>
        <v>4</v>
      </c>
      <c r="O74" s="1">
        <v>295</v>
      </c>
      <c r="P74" s="1">
        <v>3</v>
      </c>
      <c r="U74" s="10" t="s">
        <v>164</v>
      </c>
      <c r="V74" s="6" t="s">
        <v>240</v>
      </c>
    </row>
    <row r="75" spans="1:25" ht="16">
      <c r="A75" s="1">
        <v>74</v>
      </c>
      <c r="B75" s="1" t="s">
        <v>127</v>
      </c>
      <c r="C75" s="1" t="s">
        <v>161</v>
      </c>
      <c r="D75" s="9" t="s">
        <v>149</v>
      </c>
      <c r="E75" s="1" t="s">
        <v>2</v>
      </c>
      <c r="F75" s="1">
        <v>1</v>
      </c>
      <c r="G75" s="1" t="s">
        <v>139</v>
      </c>
      <c r="H75" s="1">
        <v>5</v>
      </c>
      <c r="I75" s="1">
        <v>4</v>
      </c>
      <c r="J75" s="1">
        <v>1</v>
      </c>
      <c r="K75" s="1">
        <v>0</v>
      </c>
      <c r="L75" s="1">
        <v>0</v>
      </c>
      <c r="M75" s="1">
        <v>0</v>
      </c>
      <c r="N75" s="1">
        <f>SUBTOTAL(9,H75:M75)</f>
        <v>10</v>
      </c>
      <c r="O75" s="1">
        <v>1529</v>
      </c>
      <c r="P75" s="1">
        <v>3</v>
      </c>
      <c r="U75" s="10" t="s">
        <v>158</v>
      </c>
      <c r="V75" s="6" t="s">
        <v>238</v>
      </c>
    </row>
    <row r="76" spans="1:25" ht="16">
      <c r="A76" s="1">
        <v>75</v>
      </c>
      <c r="B76" s="1" t="s">
        <v>127</v>
      </c>
      <c r="C76" s="1" t="s">
        <v>161</v>
      </c>
      <c r="D76" s="9" t="s">
        <v>165</v>
      </c>
      <c r="E76" s="1" t="s">
        <v>2</v>
      </c>
      <c r="F76" s="1">
        <v>1</v>
      </c>
      <c r="G76" s="1" t="s">
        <v>139</v>
      </c>
      <c r="H76" s="1">
        <v>2</v>
      </c>
      <c r="I76" s="1">
        <v>2</v>
      </c>
      <c r="J76" s="1">
        <v>0</v>
      </c>
      <c r="K76" s="1">
        <v>0</v>
      </c>
      <c r="L76" s="1">
        <v>0</v>
      </c>
      <c r="M76" s="1">
        <v>0</v>
      </c>
      <c r="N76" s="1">
        <f>SUBTOTAL(9,H76:M76)</f>
        <v>4</v>
      </c>
      <c r="O76" s="1">
        <v>1179</v>
      </c>
      <c r="P76" s="1">
        <v>3</v>
      </c>
      <c r="U76" s="10" t="s">
        <v>166</v>
      </c>
      <c r="V76" s="6" t="s">
        <v>238</v>
      </c>
    </row>
    <row r="77" spans="1:25" ht="16">
      <c r="A77" s="1">
        <v>76</v>
      </c>
      <c r="B77" s="1" t="s">
        <v>167</v>
      </c>
      <c r="C77" s="1" t="s">
        <v>168</v>
      </c>
      <c r="D77" s="9" t="s">
        <v>79</v>
      </c>
      <c r="E77" s="1" t="s">
        <v>2</v>
      </c>
      <c r="F77" s="1">
        <v>4</v>
      </c>
      <c r="G77" s="1" t="s">
        <v>169</v>
      </c>
      <c r="H77" s="1">
        <v>2</v>
      </c>
      <c r="I77" s="1">
        <v>1</v>
      </c>
      <c r="J77" s="1">
        <v>1</v>
      </c>
      <c r="K77" s="1">
        <v>0</v>
      </c>
      <c r="L77" s="1">
        <v>0</v>
      </c>
      <c r="M77" s="1">
        <v>0</v>
      </c>
      <c r="N77" s="1">
        <f>SUBTOTAL(9,H77:M77)</f>
        <v>4</v>
      </c>
      <c r="O77" s="1">
        <v>36</v>
      </c>
      <c r="P77" s="1">
        <v>5</v>
      </c>
      <c r="Q77" s="1">
        <v>3</v>
      </c>
      <c r="R77" s="1">
        <v>8</v>
      </c>
      <c r="S77" s="1">
        <v>7</v>
      </c>
      <c r="U77" s="1" t="s">
        <v>81</v>
      </c>
      <c r="V77" s="6" t="s">
        <v>57</v>
      </c>
      <c r="W77" s="1" t="s">
        <v>57</v>
      </c>
      <c r="X77" s="1" t="s">
        <v>240</v>
      </c>
      <c r="Y77" s="1" t="s">
        <v>57</v>
      </c>
    </row>
    <row r="78" spans="1:25" ht="16">
      <c r="A78" s="1">
        <v>77</v>
      </c>
      <c r="B78" s="1" t="s">
        <v>167</v>
      </c>
      <c r="C78" s="1" t="s">
        <v>170</v>
      </c>
      <c r="D78" s="9" t="s">
        <v>1</v>
      </c>
      <c r="E78" s="1" t="s">
        <v>2</v>
      </c>
      <c r="F78" s="1">
        <v>1</v>
      </c>
      <c r="G78" s="1" t="s">
        <v>171</v>
      </c>
      <c r="H78" s="1">
        <v>2</v>
      </c>
      <c r="I78" s="1">
        <v>0</v>
      </c>
      <c r="J78" s="1">
        <v>2</v>
      </c>
      <c r="K78" s="1">
        <v>0</v>
      </c>
      <c r="L78" s="1">
        <v>0</v>
      </c>
      <c r="M78" s="1">
        <v>1</v>
      </c>
      <c r="O78" s="1">
        <v>48</v>
      </c>
      <c r="P78" s="1">
        <v>1</v>
      </c>
      <c r="U78" s="1" t="s">
        <v>172</v>
      </c>
      <c r="V78" s="6" t="s">
        <v>57</v>
      </c>
    </row>
    <row r="79" spans="1:25" ht="16">
      <c r="A79" s="1">
        <v>78</v>
      </c>
      <c r="B79" s="1" t="s">
        <v>167</v>
      </c>
      <c r="C79" s="4" t="s">
        <v>173</v>
      </c>
      <c r="D79" s="9" t="s">
        <v>149</v>
      </c>
      <c r="E79" s="1" t="s">
        <v>2</v>
      </c>
      <c r="F79" s="1">
        <v>2</v>
      </c>
      <c r="G79" s="1" t="s">
        <v>174</v>
      </c>
      <c r="H79" s="1">
        <v>1</v>
      </c>
      <c r="I79" s="1">
        <v>0</v>
      </c>
      <c r="J79" s="1">
        <v>1</v>
      </c>
      <c r="K79" s="1">
        <v>0</v>
      </c>
      <c r="L79" s="1">
        <v>0</v>
      </c>
      <c r="M79" s="1">
        <v>0</v>
      </c>
      <c r="N79" s="1">
        <f>SUBTOTAL(9,H79:M79)</f>
        <v>2</v>
      </c>
      <c r="O79" s="1">
        <v>19</v>
      </c>
      <c r="P79" s="1">
        <v>3</v>
      </c>
      <c r="Q79" s="1">
        <v>4</v>
      </c>
      <c r="U79" s="1" t="s">
        <v>96</v>
      </c>
      <c r="V79" s="6" t="s">
        <v>238</v>
      </c>
      <c r="W79" s="1" t="s">
        <v>238</v>
      </c>
    </row>
    <row r="80" spans="1:25" ht="16">
      <c r="A80" s="1">
        <v>79</v>
      </c>
      <c r="B80" s="1" t="s">
        <v>167</v>
      </c>
      <c r="C80" s="1" t="s">
        <v>175</v>
      </c>
      <c r="D80" s="9" t="s">
        <v>22</v>
      </c>
      <c r="E80" s="1" t="s">
        <v>2</v>
      </c>
      <c r="F80" s="1">
        <v>1</v>
      </c>
      <c r="G80" s="1" t="s">
        <v>176</v>
      </c>
      <c r="H80" s="1">
        <v>1</v>
      </c>
      <c r="I80" s="1">
        <v>0</v>
      </c>
      <c r="J80" s="1">
        <v>1</v>
      </c>
      <c r="K80" s="1">
        <v>0</v>
      </c>
      <c r="L80" s="1">
        <v>0</v>
      </c>
      <c r="M80" s="1">
        <v>0</v>
      </c>
      <c r="O80" s="1">
        <v>22</v>
      </c>
      <c r="P80" s="1">
        <v>9</v>
      </c>
      <c r="U80" s="1" t="s">
        <v>49</v>
      </c>
      <c r="V80" s="6" t="s">
        <v>57</v>
      </c>
    </row>
    <row r="81" spans="1:24" ht="16">
      <c r="A81" s="1">
        <v>80</v>
      </c>
      <c r="B81" s="1" t="s">
        <v>167</v>
      </c>
      <c r="C81" s="1" t="s">
        <v>177</v>
      </c>
      <c r="D81" s="9" t="s">
        <v>45</v>
      </c>
      <c r="E81" s="1" t="s">
        <v>2</v>
      </c>
      <c r="F81" s="1">
        <v>1</v>
      </c>
      <c r="G81" s="1" t="s">
        <v>139</v>
      </c>
      <c r="H81" s="1">
        <v>1</v>
      </c>
      <c r="I81" s="1">
        <v>0</v>
      </c>
      <c r="J81" s="1">
        <v>1</v>
      </c>
      <c r="K81" s="1">
        <v>0</v>
      </c>
      <c r="L81" s="1">
        <v>0</v>
      </c>
      <c r="M81" s="1">
        <v>0</v>
      </c>
      <c r="O81" s="1">
        <v>15</v>
      </c>
      <c r="P81" s="1">
        <v>3</v>
      </c>
      <c r="U81" s="1" t="s">
        <v>115</v>
      </c>
      <c r="V81" s="6" t="s">
        <v>57</v>
      </c>
    </row>
    <row r="82" spans="1:24" ht="16">
      <c r="A82" s="1">
        <v>81</v>
      </c>
      <c r="B82" s="1" t="s">
        <v>167</v>
      </c>
      <c r="C82" s="1" t="s">
        <v>177</v>
      </c>
      <c r="D82" s="9" t="s">
        <v>178</v>
      </c>
      <c r="E82" s="1" t="s">
        <v>2</v>
      </c>
      <c r="F82" s="1">
        <v>1</v>
      </c>
      <c r="G82" s="1" t="s">
        <v>139</v>
      </c>
      <c r="H82" s="1">
        <v>1</v>
      </c>
      <c r="I82" s="1">
        <v>0</v>
      </c>
      <c r="J82" s="1">
        <v>1</v>
      </c>
      <c r="K82" s="1">
        <v>0</v>
      </c>
      <c r="L82" s="1">
        <v>0</v>
      </c>
      <c r="M82" s="1">
        <v>0</v>
      </c>
      <c r="N82" s="1">
        <f>SUBTOTAL(9,H82:M82)</f>
        <v>2</v>
      </c>
      <c r="O82" s="1">
        <v>44</v>
      </c>
      <c r="P82" s="1">
        <v>3</v>
      </c>
      <c r="U82" s="1" t="s">
        <v>81</v>
      </c>
      <c r="V82" s="6" t="s">
        <v>57</v>
      </c>
    </row>
    <row r="83" spans="1:24" ht="16">
      <c r="A83" s="1">
        <v>82</v>
      </c>
      <c r="B83" s="1" t="s">
        <v>167</v>
      </c>
      <c r="C83" s="1" t="s">
        <v>179</v>
      </c>
      <c r="D83" s="9" t="s">
        <v>22</v>
      </c>
      <c r="E83" s="1" t="s">
        <v>2</v>
      </c>
      <c r="F83" s="1">
        <v>1</v>
      </c>
      <c r="G83" s="1" t="s">
        <v>139</v>
      </c>
      <c r="H83" s="1">
        <v>1</v>
      </c>
      <c r="I83" s="1">
        <v>0</v>
      </c>
      <c r="J83" s="1">
        <v>1</v>
      </c>
      <c r="K83" s="1">
        <v>0</v>
      </c>
      <c r="L83" s="1">
        <v>0</v>
      </c>
      <c r="M83" s="1">
        <v>0</v>
      </c>
      <c r="O83" s="1">
        <v>9</v>
      </c>
      <c r="P83" s="1">
        <v>3</v>
      </c>
      <c r="U83" s="1" t="s">
        <v>180</v>
      </c>
      <c r="V83" s="6" t="s">
        <v>57</v>
      </c>
    </row>
    <row r="84" spans="1:24" ht="16">
      <c r="A84" s="1">
        <v>83</v>
      </c>
      <c r="B84" s="4" t="s">
        <v>244</v>
      </c>
      <c r="C84" s="1" t="s">
        <v>181</v>
      </c>
      <c r="D84" s="9" t="s">
        <v>178</v>
      </c>
      <c r="E84" s="1" t="s">
        <v>2</v>
      </c>
      <c r="F84" s="1">
        <v>2</v>
      </c>
      <c r="G84" s="1" t="s">
        <v>182</v>
      </c>
      <c r="H84" s="1">
        <v>3</v>
      </c>
      <c r="I84" s="1">
        <v>3</v>
      </c>
      <c r="J84" s="1">
        <v>1</v>
      </c>
      <c r="K84" s="1">
        <v>1</v>
      </c>
      <c r="L84" s="1">
        <v>0</v>
      </c>
      <c r="M84" s="1">
        <v>0</v>
      </c>
      <c r="N84" s="1">
        <f>SUBTOTAL(9,H84:M84)</f>
        <v>8</v>
      </c>
      <c r="O84" s="1">
        <v>48</v>
      </c>
      <c r="P84" s="1">
        <v>8</v>
      </c>
      <c r="Q84" s="1">
        <v>3</v>
      </c>
      <c r="U84" s="1" t="s">
        <v>183</v>
      </c>
      <c r="V84" s="6" t="s">
        <v>57</v>
      </c>
      <c r="W84" s="1" t="s">
        <v>57</v>
      </c>
    </row>
    <row r="85" spans="1:24" ht="16">
      <c r="A85" s="1">
        <v>84</v>
      </c>
      <c r="B85" s="4" t="s">
        <v>244</v>
      </c>
      <c r="C85" s="1" t="s">
        <v>184</v>
      </c>
      <c r="D85" s="9" t="s">
        <v>22</v>
      </c>
      <c r="E85" s="1" t="s">
        <v>2</v>
      </c>
      <c r="F85" s="1">
        <v>3</v>
      </c>
      <c r="G85" s="1" t="s">
        <v>185</v>
      </c>
      <c r="H85" s="1">
        <v>2</v>
      </c>
      <c r="I85" s="1">
        <v>0</v>
      </c>
      <c r="J85" s="1">
        <v>2</v>
      </c>
      <c r="K85" s="1">
        <v>0</v>
      </c>
      <c r="L85" s="1">
        <v>0</v>
      </c>
      <c r="M85" s="1">
        <v>0</v>
      </c>
      <c r="O85" s="1">
        <v>17</v>
      </c>
      <c r="P85" s="1">
        <v>8</v>
      </c>
      <c r="Q85" s="1">
        <v>4</v>
      </c>
      <c r="R85" s="1">
        <v>9</v>
      </c>
      <c r="U85" s="10" t="s">
        <v>133</v>
      </c>
      <c r="V85" s="6" t="s">
        <v>57</v>
      </c>
      <c r="W85" s="6" t="s">
        <v>240</v>
      </c>
      <c r="X85" s="1" t="s">
        <v>240</v>
      </c>
    </row>
    <row r="86" spans="1:24" ht="16">
      <c r="A86" s="1">
        <v>85</v>
      </c>
      <c r="B86" s="4" t="s">
        <v>243</v>
      </c>
      <c r="C86" s="4" t="s">
        <v>186</v>
      </c>
      <c r="D86" s="9" t="s">
        <v>152</v>
      </c>
      <c r="E86" s="1" t="s">
        <v>2</v>
      </c>
      <c r="F86" s="1">
        <v>1</v>
      </c>
      <c r="G86" s="1" t="s">
        <v>187</v>
      </c>
      <c r="H86" s="1">
        <v>3</v>
      </c>
      <c r="I86" s="1">
        <v>3</v>
      </c>
      <c r="J86" s="1">
        <v>0</v>
      </c>
      <c r="K86" s="1">
        <v>0</v>
      </c>
      <c r="L86" s="1">
        <v>0</v>
      </c>
      <c r="M86" s="1">
        <v>0</v>
      </c>
      <c r="N86" s="1">
        <f>SUBTOTAL(9,H86:M86)</f>
        <v>6</v>
      </c>
      <c r="O86" s="1">
        <v>586</v>
      </c>
      <c r="P86" s="1">
        <v>8</v>
      </c>
      <c r="U86" s="1" t="s">
        <v>188</v>
      </c>
      <c r="V86" s="6" t="s">
        <v>238</v>
      </c>
    </row>
    <row r="87" spans="1:24" ht="16">
      <c r="A87" s="1">
        <v>86</v>
      </c>
      <c r="B87" s="4" t="s">
        <v>242</v>
      </c>
      <c r="C87" s="4" t="s">
        <v>189</v>
      </c>
      <c r="D87" s="9" t="s">
        <v>178</v>
      </c>
      <c r="E87" s="1" t="s">
        <v>2</v>
      </c>
      <c r="F87" s="1">
        <v>1</v>
      </c>
      <c r="G87" s="1" t="s">
        <v>187</v>
      </c>
      <c r="H87" s="1">
        <v>1</v>
      </c>
      <c r="I87" s="1">
        <v>1</v>
      </c>
      <c r="J87" s="1">
        <v>0</v>
      </c>
      <c r="K87" s="1">
        <v>0</v>
      </c>
      <c r="L87" s="1">
        <v>0</v>
      </c>
      <c r="M87" s="1">
        <v>0</v>
      </c>
      <c r="N87" s="1">
        <f>SUBTOTAL(9,H87:M87)</f>
        <v>2</v>
      </c>
      <c r="O87" s="1">
        <v>24</v>
      </c>
      <c r="P87" s="1">
        <v>8</v>
      </c>
      <c r="U87" s="1" t="s">
        <v>190</v>
      </c>
      <c r="V87" s="6" t="s">
        <v>57</v>
      </c>
    </row>
    <row r="88" spans="1:24" ht="16">
      <c r="A88" s="1">
        <v>87</v>
      </c>
      <c r="B88" s="4" t="s">
        <v>242</v>
      </c>
      <c r="C88" s="4" t="s">
        <v>191</v>
      </c>
      <c r="D88" s="9" t="s">
        <v>22</v>
      </c>
      <c r="E88" s="1" t="s">
        <v>2</v>
      </c>
      <c r="F88" s="1">
        <v>1</v>
      </c>
      <c r="G88" s="1" t="s">
        <v>187</v>
      </c>
      <c r="H88" s="1">
        <v>1</v>
      </c>
      <c r="I88" s="1">
        <v>1</v>
      </c>
      <c r="J88" s="1">
        <v>0</v>
      </c>
      <c r="K88" s="1">
        <v>0</v>
      </c>
      <c r="L88" s="1">
        <v>0</v>
      </c>
      <c r="M88" s="1">
        <v>0</v>
      </c>
      <c r="O88" s="1">
        <v>22</v>
      </c>
      <c r="P88" s="1">
        <v>8</v>
      </c>
      <c r="U88" s="1" t="s">
        <v>192</v>
      </c>
      <c r="V88" s="6" t="s">
        <v>240</v>
      </c>
    </row>
    <row r="89" spans="1:24" ht="16">
      <c r="A89" s="1">
        <v>88</v>
      </c>
      <c r="B89" s="4" t="s">
        <v>242</v>
      </c>
      <c r="C89" s="4" t="s">
        <v>193</v>
      </c>
      <c r="D89" s="9" t="s">
        <v>178</v>
      </c>
      <c r="E89" s="1" t="s">
        <v>74</v>
      </c>
      <c r="F89" s="1">
        <v>1</v>
      </c>
      <c r="G89" s="1" t="s">
        <v>187</v>
      </c>
      <c r="H89" s="1">
        <v>2</v>
      </c>
      <c r="I89" s="1">
        <v>1</v>
      </c>
      <c r="J89" s="1">
        <v>1</v>
      </c>
      <c r="K89" s="1">
        <v>0</v>
      </c>
      <c r="L89" s="1">
        <v>0</v>
      </c>
      <c r="M89" s="1">
        <v>0</v>
      </c>
      <c r="N89" s="1">
        <f>SUBTOTAL(9,H89:M89)</f>
        <v>4</v>
      </c>
      <c r="O89" s="1">
        <v>91</v>
      </c>
      <c r="P89" s="1">
        <v>8</v>
      </c>
      <c r="U89" s="1" t="s">
        <v>96</v>
      </c>
      <c r="V89" s="6" t="s">
        <v>238</v>
      </c>
    </row>
    <row r="90" spans="1:24" ht="16">
      <c r="A90" s="1">
        <v>89</v>
      </c>
      <c r="B90" s="4" t="s">
        <v>244</v>
      </c>
      <c r="C90" s="4" t="s">
        <v>194</v>
      </c>
      <c r="D90" s="9" t="s">
        <v>22</v>
      </c>
      <c r="E90" s="1" t="s">
        <v>2</v>
      </c>
      <c r="F90" s="1">
        <v>1</v>
      </c>
      <c r="G90" s="1" t="s">
        <v>195</v>
      </c>
      <c r="H90" s="1">
        <v>2</v>
      </c>
      <c r="I90" s="1">
        <v>1</v>
      </c>
      <c r="J90" s="1">
        <v>0</v>
      </c>
      <c r="K90" s="1">
        <v>0</v>
      </c>
      <c r="L90" s="1">
        <v>0</v>
      </c>
      <c r="M90" s="1">
        <v>0</v>
      </c>
      <c r="O90" s="1">
        <v>928</v>
      </c>
      <c r="P90" s="1">
        <v>4</v>
      </c>
      <c r="U90" s="1" t="s">
        <v>196</v>
      </c>
      <c r="V90" s="6" t="s">
        <v>238</v>
      </c>
    </row>
    <row r="91" spans="1:24" ht="16">
      <c r="A91" s="1">
        <v>90</v>
      </c>
      <c r="B91" s="4" t="s">
        <v>245</v>
      </c>
      <c r="C91" s="4" t="s">
        <v>197</v>
      </c>
      <c r="D91" s="9" t="s">
        <v>152</v>
      </c>
      <c r="E91" s="1" t="s">
        <v>2</v>
      </c>
      <c r="F91" s="1">
        <v>1</v>
      </c>
      <c r="G91" s="1" t="s">
        <v>187</v>
      </c>
      <c r="H91" s="1">
        <v>1</v>
      </c>
      <c r="I91" s="1">
        <v>0</v>
      </c>
      <c r="J91" s="1">
        <v>1</v>
      </c>
      <c r="K91" s="1">
        <v>0</v>
      </c>
      <c r="L91" s="1">
        <v>0</v>
      </c>
      <c r="M91" s="1">
        <v>0</v>
      </c>
      <c r="N91" s="1">
        <f>SUBTOTAL(9,H91:M91)</f>
        <v>2</v>
      </c>
      <c r="O91" s="1">
        <v>6</v>
      </c>
      <c r="P91" s="1">
        <v>8</v>
      </c>
      <c r="U91" s="1" t="s">
        <v>96</v>
      </c>
      <c r="V91" s="6" t="s">
        <v>57</v>
      </c>
    </row>
    <row r="92" spans="1:24" ht="16">
      <c r="A92" s="1">
        <v>91</v>
      </c>
      <c r="B92" s="4" t="s">
        <v>245</v>
      </c>
      <c r="C92" s="4" t="s">
        <v>198</v>
      </c>
      <c r="D92" s="9" t="s">
        <v>152</v>
      </c>
      <c r="E92" s="1" t="s">
        <v>2</v>
      </c>
      <c r="F92" s="1">
        <v>1</v>
      </c>
      <c r="G92" s="1" t="s">
        <v>199</v>
      </c>
      <c r="H92" s="1">
        <v>1</v>
      </c>
      <c r="I92" s="1">
        <v>0</v>
      </c>
      <c r="J92" s="1">
        <v>1</v>
      </c>
      <c r="K92" s="1">
        <v>0</v>
      </c>
      <c r="L92" s="1">
        <v>0</v>
      </c>
      <c r="M92" s="1">
        <v>0</v>
      </c>
      <c r="N92" s="1">
        <f>SUBTOTAL(9,H92:M92)</f>
        <v>2</v>
      </c>
      <c r="O92" s="1">
        <v>11</v>
      </c>
      <c r="P92" s="1">
        <v>4</v>
      </c>
      <c r="U92" s="1" t="s">
        <v>200</v>
      </c>
      <c r="V92" s="6" t="s">
        <v>238</v>
      </c>
    </row>
    <row r="93" spans="1:24" ht="16">
      <c r="A93" s="1">
        <v>92</v>
      </c>
      <c r="B93" s="4" t="s">
        <v>245</v>
      </c>
      <c r="C93" s="4" t="s">
        <v>201</v>
      </c>
      <c r="D93" s="9" t="s">
        <v>15</v>
      </c>
      <c r="E93" s="1" t="s">
        <v>2</v>
      </c>
      <c r="F93" s="1">
        <v>3</v>
      </c>
      <c r="G93" s="1" t="s">
        <v>202</v>
      </c>
      <c r="H93" s="1">
        <v>2</v>
      </c>
      <c r="I93" s="1">
        <v>1</v>
      </c>
      <c r="J93" s="1">
        <v>1</v>
      </c>
      <c r="K93" s="1">
        <v>0</v>
      </c>
      <c r="L93" s="1">
        <v>0</v>
      </c>
      <c r="M93" s="1">
        <v>0</v>
      </c>
      <c r="N93" s="1">
        <f>SUBTOTAL(9,H93:M93)</f>
        <v>4</v>
      </c>
      <c r="O93" s="1">
        <v>89</v>
      </c>
      <c r="P93" s="1">
        <v>2</v>
      </c>
      <c r="Q93" s="1">
        <v>7</v>
      </c>
      <c r="R93" s="1">
        <v>8</v>
      </c>
      <c r="U93" s="1" t="s">
        <v>203</v>
      </c>
      <c r="V93" s="6" t="s">
        <v>240</v>
      </c>
      <c r="W93" s="1" t="s">
        <v>57</v>
      </c>
      <c r="X93" s="1" t="s">
        <v>240</v>
      </c>
    </row>
    <row r="94" spans="1:24" ht="16">
      <c r="A94" s="1">
        <v>93</v>
      </c>
      <c r="B94" s="4" t="s">
        <v>245</v>
      </c>
      <c r="C94" s="4" t="s">
        <v>204</v>
      </c>
      <c r="D94" s="9" t="s">
        <v>1</v>
      </c>
      <c r="E94" s="1" t="s">
        <v>2</v>
      </c>
      <c r="F94" s="1">
        <v>3</v>
      </c>
      <c r="G94" s="1" t="s">
        <v>205</v>
      </c>
      <c r="H94" s="1">
        <v>8</v>
      </c>
      <c r="I94" s="1">
        <v>4</v>
      </c>
      <c r="J94" s="1">
        <v>4</v>
      </c>
      <c r="K94" s="1">
        <v>0</v>
      </c>
      <c r="L94" s="1">
        <v>0</v>
      </c>
      <c r="M94" s="1">
        <v>0</v>
      </c>
      <c r="O94" s="1">
        <v>384</v>
      </c>
      <c r="P94" s="1">
        <v>9</v>
      </c>
      <c r="Q94" s="1">
        <v>8</v>
      </c>
      <c r="R94" s="1">
        <v>7</v>
      </c>
      <c r="U94" s="1" t="s">
        <v>206</v>
      </c>
      <c r="V94" s="6" t="s">
        <v>57</v>
      </c>
      <c r="W94" s="6" t="s">
        <v>240</v>
      </c>
      <c r="X94" s="6" t="s">
        <v>57</v>
      </c>
    </row>
    <row r="95" spans="1:24" ht="16">
      <c r="A95" s="1">
        <v>94</v>
      </c>
      <c r="B95" s="4" t="s">
        <v>245</v>
      </c>
      <c r="C95" s="4" t="s">
        <v>207</v>
      </c>
      <c r="D95" s="9" t="s">
        <v>22</v>
      </c>
      <c r="E95" s="1" t="s">
        <v>2</v>
      </c>
      <c r="F95" s="1">
        <v>2</v>
      </c>
      <c r="G95" s="1" t="s">
        <v>208</v>
      </c>
      <c r="H95" s="1">
        <v>5</v>
      </c>
      <c r="I95" s="1">
        <v>2</v>
      </c>
      <c r="J95" s="1">
        <v>3</v>
      </c>
      <c r="K95" s="1">
        <v>0</v>
      </c>
      <c r="L95" s="1">
        <v>0</v>
      </c>
      <c r="M95" s="1">
        <v>0</v>
      </c>
      <c r="O95" s="1">
        <v>258</v>
      </c>
      <c r="P95" s="1">
        <v>9</v>
      </c>
      <c r="Q95" s="1">
        <v>9</v>
      </c>
      <c r="U95" s="1" t="s">
        <v>209</v>
      </c>
      <c r="V95" s="6" t="s">
        <v>57</v>
      </c>
      <c r="W95" s="6" t="s">
        <v>240</v>
      </c>
    </row>
    <row r="96" spans="1:24" ht="16">
      <c r="A96" s="1">
        <v>95</v>
      </c>
      <c r="B96" s="4" t="s">
        <v>245</v>
      </c>
      <c r="C96" s="4" t="s">
        <v>207</v>
      </c>
      <c r="D96" s="9" t="s">
        <v>22</v>
      </c>
      <c r="E96" s="1" t="s">
        <v>86</v>
      </c>
      <c r="F96" s="1">
        <v>1</v>
      </c>
      <c r="G96" s="1" t="s">
        <v>84</v>
      </c>
      <c r="H96" s="1">
        <v>1</v>
      </c>
      <c r="I96" s="1">
        <v>1</v>
      </c>
      <c r="J96" s="1">
        <v>0</v>
      </c>
      <c r="K96" s="1">
        <v>0</v>
      </c>
      <c r="L96" s="1">
        <v>0</v>
      </c>
      <c r="M96" s="1">
        <v>0</v>
      </c>
      <c r="O96" s="1">
        <v>37</v>
      </c>
      <c r="P96" s="1">
        <v>9</v>
      </c>
      <c r="U96" s="1" t="s">
        <v>56</v>
      </c>
      <c r="V96" s="6" t="s">
        <v>238</v>
      </c>
    </row>
    <row r="97" spans="1:22" ht="16">
      <c r="A97" s="1">
        <v>96</v>
      </c>
      <c r="B97" s="4" t="s">
        <v>245</v>
      </c>
      <c r="C97" s="4" t="s">
        <v>207</v>
      </c>
      <c r="D97" s="9" t="s">
        <v>210</v>
      </c>
      <c r="E97" s="1" t="s">
        <v>211</v>
      </c>
      <c r="F97" s="1">
        <v>1</v>
      </c>
      <c r="G97" s="1" t="s">
        <v>84</v>
      </c>
      <c r="H97" s="1">
        <v>1</v>
      </c>
      <c r="I97" s="1">
        <v>1</v>
      </c>
      <c r="J97" s="1">
        <v>0</v>
      </c>
      <c r="K97" s="1">
        <v>0</v>
      </c>
      <c r="L97" s="1">
        <v>0</v>
      </c>
      <c r="M97" s="1">
        <v>0</v>
      </c>
      <c r="N97" s="1">
        <f>SUBTOTAL(9,H97:M97)</f>
        <v>2</v>
      </c>
      <c r="O97" s="1">
        <v>67</v>
      </c>
      <c r="P97" s="1">
        <v>9</v>
      </c>
      <c r="U97" s="1" t="s">
        <v>192</v>
      </c>
      <c r="V97" s="6" t="s">
        <v>57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PICOS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2019-03-20T09:45:32Z</dcterms:created>
  <dcterms:modified xsi:type="dcterms:W3CDTF">2019-03-20T23:20:09Z</dcterms:modified>
</cp:coreProperties>
</file>